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D:\Riserch\838-C0-304-lácteos\English-manuscript1\"/>
    </mc:Choice>
  </mc:AlternateContent>
  <xr:revisionPtr revIDLastSave="0" documentId="13_ncr:1_{29494A32-0F59-4EC0-BF8C-904AD3F9DF26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raw database" sheetId="1" r:id="rId1"/>
    <sheet name="Dynamic table database" sheetId="2" r:id="rId2"/>
  </sheets>
  <definedNames>
    <definedName name="Tablabasedatos">Tabla1[]</definedName>
  </definedNames>
  <calcPr calcId="191029"/>
  <pivotCaches>
    <pivotCache cacheId="2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Julián Garzón M.</author>
    <author>Dell</author>
  </authors>
  <commentList>
    <comment ref="A12" authorId="0" shapeId="0" xr:uid="{BE0C0477-19A8-4714-9DA8-40ECB8BFB62B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16 subjects identified numerically (1-16) for a total of 48 measurements for the 3 conditions that each subject had to undergo.</t>
        </r>
      </text>
    </comment>
    <comment ref="B12" authorId="0" shapeId="0" xr:uid="{C6CEA4BD-F152-40DF-9487-8CCE1C0BD37C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three conditions identified as: 1, water; 2, milk; 3, no drink.</t>
        </r>
      </text>
    </comment>
    <comment ref="C12" authorId="0" shapeId="0" xr:uid="{0ED1FB07-92D1-4186-973C-73824340233A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identified as: 1, female; 2, male.</t>
        </r>
      </text>
    </comment>
    <comment ref="F12" authorId="0" shapeId="0" xr:uid="{8BC2D43A-7057-4E45-A094-7C0A26DA1503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specific gravity of urine on arrival at the laboratory (estimation of hydration status), measured by means of a manual refractrometer (ATAGO®, model URC - Ne, d 1.000-1.050, Minato-ku, Tokyo, Japan).</t>
        </r>
      </text>
    </comment>
    <comment ref="G12" authorId="0" shapeId="0" xr:uid="{EC2F1FD9-03A8-416A-B8CD-3FC612AB9AD5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urine specific gravity at the end of the session (estimation of hydration status), measured by means of a manual refractrometer (ATAGO®, model URC - Ne, d 1.000-1.050, Minato-ku, Tokyo, Japan).</t>
        </r>
      </text>
    </comment>
    <comment ref="H12" authorId="0" shapeId="0" xr:uid="{78678B66-2F36-416E-88BB-77B41F97642D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amount of urine discarded at the end of the session. reported in milliliters</t>
        </r>
      </text>
    </comment>
    <comment ref="I12" authorId="0" shapeId="0" xr:uid="{66D57238-A9D0-4F21-9CCC-AF4D5D94D47C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level of dehydration presented at the end of the session taking into account the initial and final weight measurements using the formula: %DEHY = [(BM90 - BM0)/BM0] X 100.
reported as a percentage of Body Mass</t>
        </r>
      </text>
    </comment>
    <comment ref="J12" authorId="0" shapeId="0" xr:uid="{46B4BAC0-C10D-400B-861F-653DAC8DEF15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voluntary fluid intake during the 90-minute exercise session. reported in milliliters</t>
        </r>
      </text>
    </comment>
    <comment ref="K12" authorId="0" shapeId="0" xr:uid="{9D5BC410-C278-4249-9F9E-E25CA4D28D56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Mean actual heart rate during the exercise session, according to a Polar®, Model FT7 heart rate monitor.</t>
        </r>
      </text>
    </comment>
    <comment ref="L12" authorId="0" shapeId="0" xr:uid="{BD78C561-53EF-403C-801C-100C55FBD272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average perceived exertion during the exercise session, measured by a borg scale with scores from 6 (lowest perceived exertion) to 20 (highest perceived exertion)</t>
        </r>
      </text>
    </comment>
    <comment ref="M12" authorId="0" shapeId="0" xr:uid="{B9332FED-79C8-49A3-8EA7-4CB2BF45C60B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mean dry bulb temperature measured by means of a thermal stress monitor (Questemp36®)</t>
        </r>
      </text>
    </comment>
    <comment ref="N12" authorId="0" shapeId="0" xr:uid="{AF8437FA-F99E-4C8B-8BF0-B14157ABFB09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Mean relative humidity measured by means of a thermal stress monitor (Questemp36®)</t>
        </r>
      </text>
    </comment>
    <comment ref="O12" authorId="0" shapeId="0" xr:uid="{69718510-2551-493C-BA1E-967078258A71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Mean GI symptom report, with a scale from 0 (no problem) to 9 (worst I have ever felt in my life)</t>
        </r>
      </text>
    </comment>
    <comment ref="P12" authorId="0" shapeId="0" xr:uid="{081BF6C2-45AF-4CBB-8DB5-749C2AAF3497}">
      <text>
        <r>
          <rPr>
            <b/>
            <sz val="9"/>
            <color indexed="81"/>
            <rFont val="Tahoma"/>
            <family val="2"/>
          </rPr>
          <t>Julián Mean GI symptom report, with a scale from 0 (no problem) to 9 (worst I have ever felt in my life)</t>
        </r>
      </text>
    </comment>
    <comment ref="Q12" authorId="1" shapeId="0" xr:uid="{8C3B6924-CDEE-4443-B201-7AC8A4A4C833}">
      <text>
        <r>
          <rPr>
            <b/>
            <sz val="9"/>
            <color indexed="81"/>
            <rFont val="Tahoma"/>
            <family val="2"/>
          </rPr>
          <t>Mean GI symptom report, with a scale from 0 (no problem) to 9 (worst I have ever felt in my life)</t>
        </r>
      </text>
    </comment>
    <comment ref="R12" authorId="0" shapeId="0" xr:uid="{90BFA2F5-6438-4E67-B997-918BDBC53C88}">
      <text>
        <r>
          <rPr>
            <b/>
            <sz val="9"/>
            <color indexed="81"/>
            <rFont val="Tahoma"/>
            <family val="2"/>
          </rPr>
          <t>Julián Garzón M.:Mean GI symptom report, with a scale from 0 (no problem) to 9 (worst I have ever felt in my life)</t>
        </r>
      </text>
    </comment>
    <comment ref="S12" authorId="0" shapeId="0" xr:uid="{B5DE660F-0F3B-40C4-897C-7BB147813C9D}">
      <text>
        <r>
          <rPr>
            <b/>
            <sz val="9"/>
            <color indexed="81"/>
            <rFont val="Tahoma"/>
            <family val="2"/>
          </rPr>
          <t>Julián Mean GI symptom report, with a scale from 0 (no problem) to 9 (worst I have ever felt in my life)</t>
        </r>
      </text>
    </comment>
    <comment ref="T12" authorId="0" shapeId="0" xr:uid="{62B22172-1DDA-4D09-802C-22C88E7231E2}">
      <text>
        <r>
          <rPr>
            <b/>
            <sz val="9"/>
            <color indexed="81"/>
            <rFont val="Tahoma"/>
            <family val="2"/>
          </rPr>
          <t>Julián Mean GI symptom report, with a scale from 0 (no problem) to 9 (worst I have ever felt in my life)</t>
        </r>
      </text>
    </comment>
    <comment ref="U12" authorId="0" shapeId="0" xr:uid="{DAC8E3E3-DDD3-484C-B0D8-AA9CD8AD6E85}">
      <text>
        <r>
          <rPr>
            <b/>
            <sz val="9"/>
            <color indexed="81"/>
            <rFont val="Tahoma"/>
            <family val="2"/>
          </rPr>
          <t>Julián Mean GI symptom report, with a scale from 0 (no problem) to 9 (worst I have ever felt in my life)</t>
        </r>
      </text>
    </comment>
    <comment ref="V12" authorId="0" shapeId="0" xr:uid="{7AD77026-C8B9-4071-8EA0-5B5B7E34180E}">
      <text>
        <r>
          <rPr>
            <b/>
            <sz val="9"/>
            <color indexed="81"/>
            <rFont val="Tahoma"/>
            <family val="2"/>
          </rPr>
          <t>Julián Mean GI symptom report, with a scale from 0 (no problem) to 9 (worst I have ever felt in my life)</t>
        </r>
      </text>
    </comment>
    <comment ref="W12" authorId="0" shapeId="0" xr:uid="{D6E541BC-6679-4D63-A45C-9AC912F0AECF}">
      <text>
        <r>
          <rPr>
            <b/>
            <sz val="9"/>
            <color indexed="81"/>
            <rFont val="Tahoma"/>
            <family val="2"/>
          </rPr>
          <t>Julián Mean GI symptom report, with a scale from 0 (no problem) to 9 (worst I have ever felt in my life)</t>
        </r>
      </text>
    </comment>
    <comment ref="X12" authorId="0" shapeId="0" xr:uid="{56C7F08D-BFD3-4438-AAD3-DFFFDD725417}">
      <text>
        <r>
          <rPr>
            <b/>
            <sz val="9"/>
            <color indexed="81"/>
            <rFont val="Tahoma"/>
            <family val="2"/>
          </rPr>
          <t>Julián Mean GI symptom report, with a scale from 0 (no problem) to 9 (worst I have ever felt in my life)</t>
        </r>
      </text>
    </comment>
    <comment ref="Y12" authorId="0" shapeId="0" xr:uid="{C4D44DBA-6331-426E-9F6B-B50C2F77EE92}">
      <text>
        <r>
          <rPr>
            <b/>
            <sz val="9"/>
            <color indexed="81"/>
            <rFont val="Tahoma"/>
            <family val="2"/>
          </rPr>
          <t>Julián Garzón M.:Mean GI symptom report, with a scale from 0 (no problem) to 9 (worst I have ever felt in my life)</t>
        </r>
      </text>
    </comment>
    <comment ref="Z12" authorId="0" shapeId="0" xr:uid="{E0DD73D9-2785-4F3E-9A8E-0187B3231F2D}">
      <text>
        <r>
          <rPr>
            <b/>
            <sz val="9"/>
            <color indexed="81"/>
            <rFont val="Tahoma"/>
            <family val="2"/>
          </rPr>
          <t>Julián Mean GI symptom report, with a scale from 0 (no problem) to 9 (worst I have ever felt in my life)</t>
        </r>
      </text>
    </comment>
    <comment ref="AA12" authorId="0" shapeId="0" xr:uid="{E77944BF-02DF-41CB-BAC9-E818B4EE3274}">
      <text>
        <r>
          <rPr>
            <b/>
            <sz val="9"/>
            <color indexed="81"/>
            <rFont val="Tahoma"/>
            <family val="2"/>
          </rPr>
          <t>Julián Mean GI symptom report, with a scale from 0 (no problem) to 9 (worst I have ever felt in my life)</t>
        </r>
      </text>
    </comment>
    <comment ref="AB12" authorId="0" shapeId="0" xr:uid="{629EC5AB-469C-484A-8C9D-48A45787D162}">
      <text>
        <r>
          <rPr>
            <b/>
            <sz val="9"/>
            <color indexed="81"/>
            <rFont val="Tahoma"/>
            <family val="2"/>
          </rPr>
          <t>Julián Mean GI symptom report, with a scale from 0 (no problem) to 9 (worst I have ever felt in my life)</t>
        </r>
      </text>
    </comment>
    <comment ref="AC12" authorId="0" shapeId="0" xr:uid="{BF7E6A7D-B675-44EF-918E-6ABB7DFC91B7}">
      <text>
        <r>
          <rPr>
            <b/>
            <sz val="9"/>
            <color indexed="81"/>
            <rFont val="Tahoma"/>
            <family val="2"/>
          </rPr>
          <t>Julián Garzón M.:Mean GI symptom report, with a scale from 0 (no problem) to 9 (worst I have ever felt in my life)</t>
        </r>
      </text>
    </comment>
    <comment ref="AD12" authorId="0" shapeId="0" xr:uid="{C3D448E4-1879-41A3-A492-295BAADAB2C8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Mean GI symptom report, with a scale from 0 (no problem) to 9 (worst I have ever felt in my life)</t>
        </r>
      </text>
    </comment>
    <comment ref="AE12" authorId="0" shapeId="0" xr:uid="{BE32A35B-598E-459E-86A8-0AFB4C8AEBA0}">
      <text>
        <r>
          <rPr>
            <b/>
            <sz val="9"/>
            <color indexed="81"/>
            <rFont val="Tahoma"/>
            <family val="2"/>
          </rPr>
          <t>Julián Garzón M.:Mean GI symptom report, with a scale from 0 (no problem) to 9 (worst I have ever felt in my life)</t>
        </r>
      </text>
    </comment>
    <comment ref="AF12" authorId="0" shapeId="0" xr:uid="{636AA8A6-DB6A-4D7C-ADE4-DE108BE07884}">
      <text>
        <r>
          <rPr>
            <b/>
            <sz val="9"/>
            <color indexed="81"/>
            <rFont val="Tahoma"/>
            <family val="2"/>
          </rPr>
          <t>Julián Garzón M.:Mean GI symptom report, with a scale from 0 (no problem) to 9 (worst I have ever felt in my life)</t>
        </r>
      </text>
    </comment>
    <comment ref="AG12" authorId="0" shapeId="0" xr:uid="{DCA6F3AC-55BA-4254-953E-D14957A049ED}">
      <text>
        <r>
          <rPr>
            <b/>
            <sz val="9"/>
            <color indexed="81"/>
            <rFont val="Tahoma"/>
            <family val="2"/>
          </rPr>
          <t>Julián Mean GI symptom report, with a scale from 0 (no problem) to 9 (worst I have ever felt in my life)</t>
        </r>
      </text>
    </comment>
    <comment ref="AH12" authorId="0" shapeId="0" xr:uid="{015A9284-3619-4294-8325-C95E68C6BBE7}">
      <text>
        <r>
          <rPr>
            <b/>
            <sz val="9"/>
            <color indexed="81"/>
            <rFont val="Tahoma"/>
            <family val="2"/>
          </rPr>
          <t xml:space="preserve">Julián Garzón M.
</t>
        </r>
        <r>
          <rPr>
            <sz val="9"/>
            <color indexed="81"/>
            <rFont val="Tahoma"/>
            <family val="2"/>
          </rPr>
          <t xml:space="preserve"> body mass in kg upon arrival at the laboratory</t>
        </r>
      </text>
    </comment>
    <comment ref="AI12" authorId="0" shapeId="0" xr:uid="{2D69D4E9-B956-4A15-A838-EAE2FA7046CA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body mass in kg before starting the exercise protocol</t>
        </r>
      </text>
    </comment>
    <comment ref="AJ12" authorId="0" shapeId="0" xr:uid="{B8030CF4-9CF2-47C8-BD88-A344392F602F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body mass in kg 30 minutes after starting the exercise protocol</t>
        </r>
      </text>
    </comment>
    <comment ref="AK12" authorId="0" shapeId="0" xr:uid="{0B1BA351-50C4-47EC-810E-64C245F4C51C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body mass in kg 60 minutes after starting the exercise protocol</t>
        </r>
      </text>
    </comment>
    <comment ref="AL12" authorId="0" shapeId="0" xr:uid="{48C53F47-9E42-412E-9839-08D7501E5C2A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final body mass in kg at the end of the exercise protocol (at 90 minutes)</t>
        </r>
      </text>
    </comment>
    <comment ref="AM12" authorId="0" shapeId="0" xr:uid="{5B7B023C-73FA-479E-8F2F-E8E03381C0DF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Net fluid balance at the time of starting the exercise protocol in kg, established with the formula: NFBtime = BMtime -BM0</t>
        </r>
      </text>
    </comment>
    <comment ref="AN12" authorId="0" shapeId="0" xr:uid="{759E5F55-9023-46DF-BD27-4C77F61911CD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net fluid balance 30 minutes after starting the exercise protocol in kg, established with the formula: NFBtime = BMtime -BM0</t>
        </r>
      </text>
    </comment>
    <comment ref="AO12" authorId="0" shapeId="0" xr:uid="{2FD85878-1A7A-4345-B17A-92817DCC15FD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net fluid balance 60 minutes after starting the exercise protocol, in kg, established with the formula: NFBtime = BMtime -BM0</t>
        </r>
      </text>
    </comment>
    <comment ref="AP12" authorId="0" shapeId="0" xr:uid="{AD428B33-C5AC-40B5-A48C-DF436C345A8A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net fluid balance at the end of the exercise protocol (at 90 minutes). In kg, established with the formula: NFBtime = BMtime -BM0</t>
        </r>
      </text>
    </comment>
    <comment ref="AQ12" authorId="0" shapeId="0" xr:uid="{62681702-8195-423E-90C0-EF0FF91B7FD8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Body mass at the start of the exercise protocol, in grams, for the calculation of sweat rate</t>
        </r>
      </text>
    </comment>
    <comment ref="AR12" authorId="0" shapeId="0" xr:uid="{5B084D4A-CDE0-4933-B17B-892245C24EB7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Body mass at the end of the exercise protocol (90 minutes), in grams, for calculation of sweat rate</t>
        </r>
      </text>
    </comment>
    <comment ref="AS12" authorId="0" shapeId="0" xr:uid="{DD29E497-9D3D-4E1F-9230-F1A02E9E5200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Estimated sweat volume  according to the formula: Sweat = BM0 - BM90 + Fluid intake -Urine output. It uses the equivalence of 1g = 1mL</t>
        </r>
      </text>
    </comment>
    <comment ref="AT12" authorId="0" shapeId="0" xr:uid="{4E92E914-078E-41D0-8F7D-67AA590FF773}">
      <text>
        <r>
          <rPr>
            <b/>
            <sz val="9"/>
            <color indexed="81"/>
            <rFont val="Tahoma"/>
            <family val="2"/>
          </rPr>
          <t>Julián Garzón M.:</t>
        </r>
        <r>
          <rPr>
            <sz val="9"/>
            <color indexed="81"/>
            <rFont val="Tahoma"/>
            <family val="2"/>
          </rPr>
          <t xml:space="preserve">
Average sweat rate according to the formula: Sweat rate = (BM0 - BM90 + Fluid intake -Urine output) / 1.5 h</t>
        </r>
      </text>
    </comment>
    <comment ref="AU12" authorId="1" shapeId="0" xr:uid="{7B89331C-DA1A-4515-A598-3D40D7DE938A}">
      <text>
        <r>
          <rPr>
            <b/>
            <sz val="9"/>
            <color indexed="81"/>
            <rFont val="Tahoma"/>
            <family val="2"/>
          </rPr>
          <t>Voluntary fluid intake in mL*kg-1*h-1</t>
        </r>
      </text>
    </comment>
  </commentList>
</comments>
</file>

<file path=xl/sharedStrings.xml><?xml version="1.0" encoding="utf-8"?>
<sst xmlns="http://schemas.openxmlformats.org/spreadsheetml/2006/main" count="51" uniqueCount="51">
  <si>
    <t>Subject</t>
  </si>
  <si>
    <t>Condition</t>
  </si>
  <si>
    <t>SEX</t>
  </si>
  <si>
    <t>Initial USG</t>
  </si>
  <si>
    <t>Final USG</t>
  </si>
  <si>
    <t>Urine output</t>
  </si>
  <si>
    <t>Voluntary fluid intake</t>
  </si>
  <si>
    <t>Mean RPE</t>
  </si>
  <si>
    <t>Reflux</t>
  </si>
  <si>
    <t>Heartburn</t>
  </si>
  <si>
    <t>Abdominal distension</t>
  </si>
  <si>
    <t>Cramping</t>
  </si>
  <si>
    <t>Vomiting</t>
  </si>
  <si>
    <t>Nausea</t>
  </si>
  <si>
    <t>Intestinal cramps</t>
  </si>
  <si>
    <t>Urge to defecate</t>
  </si>
  <si>
    <t>Flatulence</t>
  </si>
  <si>
    <t>Abdominal pain</t>
  </si>
  <si>
    <t>Loose stools or Diarrhea</t>
  </si>
  <si>
    <t>Dizziness</t>
  </si>
  <si>
    <t>Headache</t>
  </si>
  <si>
    <t>Muscle cramping</t>
  </si>
  <si>
    <t>Urge to urinate</t>
  </si>
  <si>
    <t>Thick saliva</t>
  </si>
  <si>
    <t>Belching</t>
  </si>
  <si>
    <t>Fullness</t>
  </si>
  <si>
    <t>Thirst</t>
  </si>
  <si>
    <t>BM 0</t>
  </si>
  <si>
    <t>BM 30</t>
  </si>
  <si>
    <t>BM 60</t>
  </si>
  <si>
    <t>BM 90</t>
  </si>
  <si>
    <t>NFB 0</t>
  </si>
  <si>
    <t>NFB 30</t>
  </si>
  <si>
    <t>NFB 60</t>
  </si>
  <si>
    <t>NFB 90</t>
  </si>
  <si>
    <t>BM 0 grams</t>
  </si>
  <si>
    <t>BM 90 grams</t>
  </si>
  <si>
    <t>Sweat rate mL/h</t>
  </si>
  <si>
    <t>Voluntary intake adjusted to weight and time</t>
  </si>
  <si>
    <t>Sweat volume mL</t>
  </si>
  <si>
    <t>AGE y</t>
  </si>
  <si>
    <t>Height (cm)</t>
  </si>
  <si>
    <t>Dehydration (%BM)</t>
  </si>
  <si>
    <t>Mean Heart Rate BPM</t>
  </si>
  <si>
    <t>Dry bulb temperature °C</t>
  </si>
  <si>
    <t>Relative humidity %</t>
  </si>
  <si>
    <t>BM baseline kg</t>
  </si>
  <si>
    <t>Creative Commons Atribución-NoComercial-CompartirIgual 4.0 Internacional</t>
  </si>
  <si>
    <t>DATASET for the study: Voluntary hydration with milk during exercise in the heat: exploring effectiveness and tolerance</t>
  </si>
  <si>
    <t>(For detailed methods, please refer to the published manuscript)</t>
  </si>
  <si>
    <t>This work is under a license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</si>
</sst>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u/>
      <sz val="11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3">
    <xf numFmtId="0" fontId="0" fillId="0" borderId="0" xfId="0"/>
    <xf numFmtId="0" fontId="1" fillId="0" borderId="0" xfId="0" applyFont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2" fontId="0" fillId="0" borderId="1" xfId="0" applyNumberFormat="1" applyBorder="1"/>
    <xf numFmtId="2" fontId="0" fillId="0" borderId="6" xfId="0" applyNumberFormat="1" applyBorder="1"/>
    <xf numFmtId="2" fontId="0" fillId="0" borderId="8" xfId="0" applyNumberFormat="1" applyBorder="1"/>
    <xf numFmtId="2" fontId="0" fillId="0" borderId="9" xfId="0" applyNumberFormat="1" applyBorder="1"/>
    <xf numFmtId="164" fontId="0" fillId="0" borderId="1" xfId="0" applyNumberFormat="1" applyBorder="1"/>
    <xf numFmtId="164" fontId="0" fillId="0" borderId="8" xfId="0" applyNumberFormat="1" applyBorder="1"/>
    <xf numFmtId="1" fontId="0" fillId="0" borderId="5" xfId="0" applyNumberFormat="1" applyBorder="1"/>
    <xf numFmtId="1" fontId="0" fillId="0" borderId="7" xfId="0" applyNumberFormat="1" applyBorder="1"/>
    <xf numFmtId="165" fontId="0" fillId="0" borderId="1" xfId="0" applyNumberFormat="1" applyBorder="1"/>
    <xf numFmtId="165" fontId="0" fillId="0" borderId="8" xfId="0" applyNumberFormat="1" applyBorder="1"/>
    <xf numFmtId="1" fontId="0" fillId="0" borderId="1" xfId="0" applyNumberFormat="1" applyBorder="1"/>
    <xf numFmtId="1" fontId="0" fillId="0" borderId="8" xfId="0" applyNumberForma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6" fillId="2" borderId="0" xfId="0" applyFont="1" applyFill="1" applyAlignment="1">
      <alignment horizontal="center"/>
    </xf>
    <xf numFmtId="0" fontId="8" fillId="2" borderId="0" xfId="1" applyFont="1" applyFill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7" fillId="2" borderId="0" xfId="1" applyFont="1" applyFill="1" applyAlignment="1">
      <alignment horizontal="center" vertical="center"/>
    </xf>
    <xf numFmtId="0" fontId="6" fillId="2" borderId="0" xfId="0" applyFont="1" applyFill="1"/>
    <xf numFmtId="0" fontId="8" fillId="2" borderId="0" xfId="1" applyFont="1" applyFill="1" applyAlignment="1">
      <alignment horizontal="center" vertical="center"/>
    </xf>
  </cellXfs>
  <cellStyles count="2">
    <cellStyle name="Hyperlink" xfId="1" builtinId="8"/>
    <cellStyle name="Normal" xfId="0" builtinId="0"/>
  </cellStyles>
  <dxfs count="52">
    <dxf>
      <numFmt numFmtId="2" formatCode="0.0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" formatCode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00"/>
    </dxf>
    <dxf>
      <border>
        <bottom style="thin">
          <color indexed="64"/>
        </bottom>
      </border>
    </dxf>
    <dxf>
      <font>
        <b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409575</xdr:colOff>
      <xdr:row>8</xdr:row>
      <xdr:rowOff>0</xdr:rowOff>
    </xdr:from>
    <xdr:to>
      <xdr:col>12</xdr:col>
      <xdr:colOff>861060</xdr:colOff>
      <xdr:row>10</xdr:row>
      <xdr:rowOff>26881</xdr:rowOff>
    </xdr:to>
    <xdr:pic>
      <xdr:nvPicPr>
        <xdr:cNvPr id="2" name="Imagen 37" descr="Descripción: Licencia Creative Commons">
          <a:extLst>
            <a:ext uri="{FF2B5EF4-FFF2-40B4-BE49-F238E27FC236}">
              <a16:creationId xmlns:a16="http://schemas.microsoft.com/office/drawing/2014/main" id="{0461FAF0-BCBF-4739-8C77-88BF51A71D9B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24950" y="1343025"/>
          <a:ext cx="1223010" cy="40788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lián Garzón M." refreshedDate="44986.343806018522" createdVersion="7" refreshedVersion="7" minRefreshableVersion="3" recordCount="48" xr:uid="{9D96CEDF-074E-4F5A-904E-D58849FAE84D}">
  <cacheSource type="worksheet">
    <worksheetSource name="Tabla1"/>
  </cacheSource>
  <cacheFields count="47">
    <cacheField name="Subject" numFmtId="1">
      <sharedItems containsSemiMixedTypes="0" containsString="0" containsNumber="1" containsInteger="1" minValue="1" maxValue="16"/>
    </cacheField>
    <cacheField name="Condition" numFmtId="1">
      <sharedItems containsSemiMixedTypes="0" containsString="0" containsNumber="1" containsInteger="1" minValue="1" maxValue="3"/>
    </cacheField>
    <cacheField name="SEX" numFmtId="1">
      <sharedItems containsSemiMixedTypes="0" containsString="0" containsNumber="1" containsInteger="1" minValue="1" maxValue="2"/>
    </cacheField>
    <cacheField name="AGE" numFmtId="1">
      <sharedItems containsSemiMixedTypes="0" containsString="0" containsNumber="1" containsInteger="1" minValue="18" maxValue="34"/>
    </cacheField>
    <cacheField name="Height" numFmtId="2">
      <sharedItems containsSemiMixedTypes="0" containsString="0" containsNumber="1" minValue="151" maxValue="175.6"/>
    </cacheField>
    <cacheField name="Initial USG" numFmtId="164">
      <sharedItems containsSemiMixedTypes="0" containsString="0" containsNumber="1" minValue="1.006" maxValue="1.0289999999999999"/>
    </cacheField>
    <cacheField name="Final USG" numFmtId="164">
      <sharedItems containsSemiMixedTypes="0" containsString="0" containsNumber="1" minValue="1.0029999999999999" maxValue="1.032"/>
    </cacheField>
    <cacheField name="Urine output" numFmtId="1">
      <sharedItems containsSemiMixedTypes="0" containsString="0" containsNumber="1" containsInteger="1" minValue="17" maxValue="589"/>
    </cacheField>
    <cacheField name="Dehydration" numFmtId="164">
      <sharedItems containsSemiMixedTypes="0" containsString="0" containsNumber="1" minValue="-0.96" maxValue="2.52"/>
    </cacheField>
    <cacheField name="Voluntary fluid intake" numFmtId="1">
      <sharedItems containsSemiMixedTypes="0" containsString="0" containsNumber="1" containsInteger="1" minValue="0" maxValue="2500"/>
    </cacheField>
    <cacheField name="Mean Heart Rate" numFmtId="165">
      <sharedItems containsSemiMixedTypes="0" containsString="0" containsNumber="1" minValue="104.5" maxValue="170"/>
    </cacheField>
    <cacheField name="Mean RPE" numFmtId="165">
      <sharedItems containsSemiMixedTypes="0" containsString="0" containsNumber="1" minValue="8" maxValue="15.7"/>
    </cacheField>
    <cacheField name="Dry bulb temperature" numFmtId="165">
      <sharedItems containsSemiMixedTypes="0" containsString="0" containsNumber="1" minValue="27.23" maxValue="32.659999999999997"/>
    </cacheField>
    <cacheField name="Relative humidity" numFmtId="165">
      <sharedItems containsSemiMixedTypes="0" containsString="0" containsNumber="1" minValue="58.71" maxValue="74.14"/>
    </cacheField>
    <cacheField name="Reflux" numFmtId="165">
      <sharedItems containsSemiMixedTypes="0" containsString="0" containsNumber="1" minValue="0" maxValue="3"/>
    </cacheField>
    <cacheField name="Heartburn" numFmtId="165">
      <sharedItems containsSemiMixedTypes="0" containsString="0" containsNumber="1" containsInteger="1" minValue="0" maxValue="2"/>
    </cacheField>
    <cacheField name="Abdominal distension" numFmtId="165">
      <sharedItems containsSemiMixedTypes="0" containsString="0" containsNumber="1" minValue="0" maxValue="2.75"/>
    </cacheField>
    <cacheField name="Cramping" numFmtId="165">
      <sharedItems containsSemiMixedTypes="0" containsString="0" containsNumber="1" minValue="0" maxValue="0.75"/>
    </cacheField>
    <cacheField name="Vomiting" numFmtId="165">
      <sharedItems containsSemiMixedTypes="0" containsString="0" containsNumber="1" containsInteger="1" minValue="0" maxValue="0"/>
    </cacheField>
    <cacheField name="Nausea" numFmtId="165">
      <sharedItems containsSemiMixedTypes="0" containsString="0" containsNumber="1" containsInteger="1" minValue="0" maxValue="0"/>
    </cacheField>
    <cacheField name="Intestinal cramps" numFmtId="165">
      <sharedItems containsSemiMixedTypes="0" containsString="0" containsNumber="1" containsInteger="1" minValue="0" maxValue="1"/>
    </cacheField>
    <cacheField name="Urge to defecate" numFmtId="165">
      <sharedItems containsSemiMixedTypes="0" containsString="0" containsNumber="1" minValue="0" maxValue="0.75"/>
    </cacheField>
    <cacheField name="Flatulence" numFmtId="165">
      <sharedItems containsSemiMixedTypes="0" containsString="0" containsNumber="1" minValue="0" maxValue="3.75"/>
    </cacheField>
    <cacheField name="Abdominal pain" numFmtId="165">
      <sharedItems containsSemiMixedTypes="0" containsString="0" containsNumber="1" minValue="0" maxValue="1.75"/>
    </cacheField>
    <cacheField name="Loose stools or Diarrhea" numFmtId="165">
      <sharedItems containsSemiMixedTypes="0" containsString="0" containsNumber="1" containsInteger="1" minValue="0" maxValue="0"/>
    </cacheField>
    <cacheField name="Dizziness" numFmtId="165">
      <sharedItems containsSemiMixedTypes="0" containsString="0" containsNumber="1" minValue="0" maxValue="1"/>
    </cacheField>
    <cacheField name="Headache" numFmtId="165">
      <sharedItems containsSemiMixedTypes="0" containsString="0" containsNumber="1" containsInteger="1" minValue="0" maxValue="0"/>
    </cacheField>
    <cacheField name="Muscle cramping" numFmtId="165">
      <sharedItems containsSemiMixedTypes="0" containsString="0" containsNumber="1" minValue="0" maxValue="3.75"/>
    </cacheField>
    <cacheField name="Urge to urinate" numFmtId="165">
      <sharedItems containsSemiMixedTypes="0" containsString="0" containsNumber="1" minValue="0" maxValue="4.75"/>
    </cacheField>
    <cacheField name="Thick saliva" numFmtId="165">
      <sharedItems containsSemiMixedTypes="0" containsString="0" containsNumber="1" minValue="0" maxValue="2.75"/>
    </cacheField>
    <cacheField name="Belching" numFmtId="165">
      <sharedItems containsSemiMixedTypes="0" containsString="0" containsNumber="1" minValue="0" maxValue="3"/>
    </cacheField>
    <cacheField name="Fullness" numFmtId="165">
      <sharedItems containsSemiMixedTypes="0" containsString="0" containsNumber="1" minValue="0" maxValue="4.5"/>
    </cacheField>
    <cacheField name="Thirst" numFmtId="165">
      <sharedItems containsSemiMixedTypes="0" containsString="0" containsNumber="1" containsInteger="1" minValue="0" maxValue="5"/>
    </cacheField>
    <cacheField name="BM baseline" numFmtId="2">
      <sharedItems containsSemiMixedTypes="0" containsString="0" containsNumber="1" minValue="49.15" maxValue="105.21"/>
    </cacheField>
    <cacheField name="BM 0" numFmtId="2">
      <sharedItems containsSemiMixedTypes="0" containsString="0" containsNumber="1" minValue="49.63" maxValue="105.48"/>
    </cacheField>
    <cacheField name="BM 30" numFmtId="2">
      <sharedItems containsSemiMixedTypes="0" containsString="0" containsNumber="1" minValue="49.48" maxValue="105.8"/>
    </cacheField>
    <cacheField name="BM 60" numFmtId="2">
      <sharedItems containsSemiMixedTypes="0" containsString="0" containsNumber="1" minValue="49.33" maxValue="106.4"/>
    </cacheField>
    <cacheField name="BM 90" numFmtId="2">
      <sharedItems containsSemiMixedTypes="0" containsString="0" containsNumber="1" minValue="49.11" maxValue="106.6"/>
    </cacheField>
    <cacheField name="NFB 0" numFmtId="164">
      <sharedItems containsSemiMixedTypes="0" containsString="0" containsNumber="1" containsInteger="1" minValue="0" maxValue="0"/>
    </cacheField>
    <cacheField name="NFB 30" numFmtId="164">
      <sharedItems containsSemiMixedTypes="0" containsString="0" containsNumber="1" minValue="-0.50999999999999091" maxValue="0.63999999999999346"/>
    </cacheField>
    <cacheField name="NFB 60" numFmtId="164">
      <sharedItems containsSemiMixedTypes="0" containsString="0" containsNumber="1" minValue="-1.1500000000000057" maxValue="0.92000000000000171"/>
    </cacheField>
    <cacheField name="NFB 90" numFmtId="164">
      <sharedItems containsSemiMixedTypes="0" containsString="0" containsNumber="1" minValue="-1.7600000000000051" maxValue="1.1199999999999903"/>
    </cacheField>
    <cacheField name="BM 0 grams" numFmtId="1">
      <sharedItems containsSemiMixedTypes="0" containsString="0" containsNumber="1" minValue="49630" maxValue="105480"/>
    </cacheField>
    <cacheField name="BM 90 grams" numFmtId="1">
      <sharedItems containsSemiMixedTypes="0" containsString="0" containsNumber="1" minValue="49110" maxValue="106600"/>
    </cacheField>
    <cacheField name="Sweat volume" numFmtId="1">
      <sharedItems containsSemiMixedTypes="0" containsString="0" containsNumber="1" minValue="236" maxValue="1995"/>
    </cacheField>
    <cacheField name="Sweat rate mL/h" numFmtId="1">
      <sharedItems containsSemiMixedTypes="0" containsString="0" containsNumber="1" minValue="157.33333333333334" maxValue="1330"/>
    </cacheField>
    <cacheField name="Voluntary intake adjusted to weight and time" numFmtId="2">
      <sharedItems containsSemiMixedTypes="0" containsString="0" containsNumber="1" minValue="0" maxValue="24.35566357790267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">
  <r>
    <n v="1"/>
    <n v="1"/>
    <n v="1"/>
    <n v="24"/>
    <n v="166.1"/>
    <n v="1.0249999999999999"/>
    <n v="1.024"/>
    <n v="58"/>
    <n v="0.25"/>
    <n v="947"/>
    <n v="145.19999999999999"/>
    <n v="11.7"/>
    <n v="32.14"/>
    <n v="66.430000000000007"/>
    <n v="0"/>
    <n v="0"/>
    <n v="0"/>
    <n v="0"/>
    <n v="0"/>
    <n v="0"/>
    <n v="0"/>
    <n v="0"/>
    <n v="0"/>
    <n v="0"/>
    <n v="0"/>
    <n v="0.75"/>
    <n v="0"/>
    <n v="0"/>
    <n v="0"/>
    <n v="0"/>
    <n v="0"/>
    <n v="0"/>
    <n v="0"/>
    <n v="52.7"/>
    <n v="52.83"/>
    <n v="52.98"/>
    <n v="53.08"/>
    <n v="52.96"/>
    <n v="0"/>
    <n v="0.14999999999999858"/>
    <n v="0.25"/>
    <n v="0.13000000000000256"/>
    <n v="52830"/>
    <n v="52960"/>
    <n v="759"/>
    <n v="506"/>
    <n v="11.950280774812292"/>
  </r>
  <r>
    <n v="1"/>
    <n v="2"/>
    <n v="1"/>
    <n v="24"/>
    <n v="166.1"/>
    <n v="1.026"/>
    <n v="1.0269999999999999"/>
    <n v="59"/>
    <n v="-0.35"/>
    <n v="678"/>
    <n v="142.69999999999999"/>
    <n v="11"/>
    <n v="32.06"/>
    <n v="69.86"/>
    <n v="0"/>
    <n v="0"/>
    <n v="0"/>
    <n v="0"/>
    <n v="0"/>
    <n v="0"/>
    <n v="0"/>
    <n v="0"/>
    <n v="0"/>
    <n v="0"/>
    <n v="0"/>
    <n v="0"/>
    <n v="0"/>
    <n v="0"/>
    <n v="0.25"/>
    <n v="0"/>
    <n v="0"/>
    <n v="0"/>
    <n v="0"/>
    <n v="54.3"/>
    <n v="54.75"/>
    <n v="54.65"/>
    <n v="54.47"/>
    <n v="54.56"/>
    <n v="0"/>
    <n v="-0.10000000000000142"/>
    <n v="-0.28000000000000114"/>
    <n v="-0.18999999999999773"/>
    <n v="54750"/>
    <n v="54560"/>
    <n v="809"/>
    <n v="539.33333333333337"/>
    <n v="8.2557077625570781"/>
  </r>
  <r>
    <n v="1"/>
    <n v="3"/>
    <n v="1"/>
    <n v="24"/>
    <n v="166.1"/>
    <n v="1.026"/>
    <n v="1.0249999999999999"/>
    <n v="54"/>
    <n v="0.95"/>
    <n v="0"/>
    <n v="150.80000000000001"/>
    <n v="11.5"/>
    <n v="27.23"/>
    <n v="70.14"/>
    <n v="0"/>
    <n v="0"/>
    <n v="0.75"/>
    <n v="0"/>
    <n v="0"/>
    <n v="0"/>
    <n v="0"/>
    <n v="0"/>
    <n v="0"/>
    <n v="0.5"/>
    <n v="0"/>
    <n v="0"/>
    <n v="0"/>
    <n v="0"/>
    <n v="0"/>
    <n v="0"/>
    <n v="0"/>
    <n v="0"/>
    <n v="0"/>
    <n v="53.81"/>
    <n v="53.78"/>
    <n v="53.91"/>
    <n v="53.62"/>
    <n v="53.27"/>
    <n v="0"/>
    <n v="0.12999999999999545"/>
    <n v="-0.16000000000000369"/>
    <n v="-0.50999999999999801"/>
    <n v="53780"/>
    <n v="53270"/>
    <n v="456"/>
    <n v="304"/>
    <n v="0"/>
  </r>
  <r>
    <n v="2"/>
    <n v="1"/>
    <n v="2"/>
    <n v="27"/>
    <n v="175.6"/>
    <n v="1.0169999999999999"/>
    <n v="1.0029999999999999"/>
    <n v="470"/>
    <n v="1.06"/>
    <n v="2500"/>
    <n v="144.5"/>
    <n v="12.8"/>
    <n v="31.91"/>
    <n v="70.14"/>
    <n v="0"/>
    <n v="0"/>
    <n v="0"/>
    <n v="0"/>
    <n v="0"/>
    <n v="0"/>
    <n v="0"/>
    <n v="0"/>
    <n v="0"/>
    <n v="0"/>
    <n v="0"/>
    <n v="0"/>
    <n v="0"/>
    <n v="0"/>
    <n v="2.5"/>
    <n v="0"/>
    <n v="0"/>
    <n v="0"/>
    <n v="0"/>
    <n v="105.21"/>
    <n v="105.48"/>
    <n v="105.8"/>
    <n v="106.4"/>
    <n v="106.6"/>
    <n v="0"/>
    <n v="0.31999999999999318"/>
    <n v="0.92000000000000171"/>
    <n v="1.1199999999999903"/>
    <n v="105480"/>
    <n v="106600"/>
    <n v="910"/>
    <n v="606.66666666666663"/>
    <n v="15.800783718872456"/>
  </r>
  <r>
    <n v="2"/>
    <n v="2"/>
    <n v="2"/>
    <n v="27"/>
    <n v="175.6"/>
    <n v="1.014"/>
    <n v="1.022"/>
    <n v="17"/>
    <n v="-0.28999999999999998"/>
    <n v="1004"/>
    <n v="170"/>
    <n v="14.2"/>
    <n v="32.47"/>
    <n v="70.14"/>
    <n v="0"/>
    <n v="0"/>
    <n v="0.75"/>
    <n v="0"/>
    <n v="0"/>
    <n v="0"/>
    <n v="0"/>
    <n v="0"/>
    <n v="0"/>
    <n v="0"/>
    <n v="0"/>
    <n v="0"/>
    <n v="0"/>
    <n v="0"/>
    <n v="0"/>
    <n v="0.75"/>
    <n v="0"/>
    <n v="0"/>
    <n v="0"/>
    <n v="105.01"/>
    <n v="104.68"/>
    <n v="104.64"/>
    <n v="104.83"/>
    <n v="104.38"/>
    <n v="0"/>
    <n v="-4.0000000000006253E-2"/>
    <n v="0.14999999999999147"/>
    <n v="-0.30000000000001137"/>
    <n v="104680"/>
    <n v="104380"/>
    <n v="1287"/>
    <n v="858"/>
    <n v="6.3940899248503378"/>
  </r>
  <r>
    <n v="2"/>
    <n v="3"/>
    <n v="2"/>
    <n v="27"/>
    <n v="175.6"/>
    <n v="1.016"/>
    <n v="1.02"/>
    <n v="80"/>
    <n v="1.19"/>
    <n v="0"/>
    <n v="148.5"/>
    <n v="12.3"/>
    <n v="32.47"/>
    <n v="71.14"/>
    <n v="0"/>
    <n v="0"/>
    <n v="0"/>
    <n v="0"/>
    <n v="0"/>
    <n v="0"/>
    <n v="0"/>
    <n v="0"/>
    <n v="0"/>
    <n v="0"/>
    <n v="0"/>
    <n v="0"/>
    <n v="0"/>
    <n v="0"/>
    <n v="0.25"/>
    <n v="0"/>
    <n v="0"/>
    <n v="0"/>
    <n v="0"/>
    <n v="105.12"/>
    <n v="105.29"/>
    <n v="104.99"/>
    <n v="104.54"/>
    <n v="104.04"/>
    <n v="0"/>
    <n v="-0.30000000000001137"/>
    <n v="-0.75"/>
    <n v="-1.25"/>
    <n v="105290"/>
    <n v="104040"/>
    <n v="1170"/>
    <n v="780"/>
    <n v="0"/>
  </r>
  <r>
    <n v="3"/>
    <n v="1"/>
    <n v="2"/>
    <n v="25"/>
    <n v="164"/>
    <n v="1.0209999999999999"/>
    <n v="1.0129999999999999"/>
    <n v="152"/>
    <n v="0.2"/>
    <n v="1119"/>
    <n v="136.69999999999999"/>
    <n v="13.5"/>
    <n v="32.11"/>
    <n v="71"/>
    <n v="0"/>
    <n v="0"/>
    <n v="0"/>
    <n v="0"/>
    <n v="0"/>
    <n v="0"/>
    <n v="0"/>
    <n v="0"/>
    <n v="0.5"/>
    <n v="0"/>
    <n v="0"/>
    <n v="0.5"/>
    <n v="0"/>
    <n v="0"/>
    <n v="2"/>
    <n v="0"/>
    <n v="0"/>
    <n v="0"/>
    <n v="0"/>
    <n v="75.48"/>
    <n v="75.819999999999993"/>
    <n v="76.08"/>
    <n v="76.16"/>
    <n v="75.97"/>
    <n v="0"/>
    <n v="0.26000000000000512"/>
    <n v="0.34000000000000341"/>
    <n v="0.15000000000000568"/>
    <n v="75820"/>
    <n v="75970"/>
    <n v="817"/>
    <n v="544.66666666666663"/>
    <n v="9.8390925877077304"/>
  </r>
  <r>
    <n v="3"/>
    <n v="2"/>
    <n v="2"/>
    <n v="25"/>
    <n v="164"/>
    <n v="1.024"/>
    <n v="1.0269999999999999"/>
    <n v="78"/>
    <n v="-0.21"/>
    <n v="395"/>
    <n v="135.30000000000001"/>
    <n v="13.2"/>
    <n v="32.24"/>
    <n v="65.430000000000007"/>
    <n v="0"/>
    <n v="0"/>
    <n v="0"/>
    <n v="0"/>
    <n v="0"/>
    <n v="0"/>
    <n v="0"/>
    <n v="0"/>
    <n v="0.75"/>
    <n v="0"/>
    <n v="0"/>
    <n v="0"/>
    <n v="0"/>
    <n v="0"/>
    <n v="2"/>
    <n v="1.75"/>
    <n v="1.5"/>
    <n v="0"/>
    <n v="0"/>
    <n v="74.959999999999994"/>
    <n v="75.23"/>
    <n v="75.290000000000006"/>
    <n v="75.25"/>
    <n v="75.069999999999993"/>
    <n v="0"/>
    <n v="6.0000000000002274E-2"/>
    <n v="1.9999999999996021E-2"/>
    <n v="-0.1600000000000108"/>
    <n v="75230"/>
    <n v="75070"/>
    <n v="477"/>
    <n v="318"/>
    <n v="3.5003766228011872"/>
  </r>
  <r>
    <n v="3"/>
    <n v="3"/>
    <n v="2"/>
    <n v="25"/>
    <n v="164"/>
    <n v="1.0169999999999999"/>
    <n v="1.026"/>
    <n v="62"/>
    <n v="1.37"/>
    <n v="0"/>
    <n v="135.69999999999999"/>
    <n v="13.7"/>
    <n v="32.03"/>
    <n v="70.709999999999994"/>
    <n v="0"/>
    <n v="0"/>
    <n v="0"/>
    <n v="0"/>
    <n v="0"/>
    <n v="0"/>
    <n v="0"/>
    <n v="0"/>
    <n v="0.25"/>
    <n v="0"/>
    <n v="0"/>
    <n v="0"/>
    <n v="0"/>
    <n v="0"/>
    <n v="2"/>
    <n v="0"/>
    <n v="0"/>
    <n v="0"/>
    <n v="0"/>
    <n v="75.849999999999994"/>
    <n v="76.150000000000006"/>
    <n v="75.89"/>
    <n v="75.55"/>
    <n v="75.11"/>
    <n v="0"/>
    <n v="-0.26000000000000512"/>
    <n v="-0.60000000000000853"/>
    <n v="-1.0400000000000063"/>
    <n v="76150"/>
    <n v="75110"/>
    <n v="978"/>
    <n v="652"/>
    <n v="0"/>
  </r>
  <r>
    <n v="4"/>
    <n v="1"/>
    <n v="1"/>
    <n v="21"/>
    <n v="156"/>
    <n v="1.0189999999999999"/>
    <n v="1.028"/>
    <n v="40"/>
    <n v="1.38"/>
    <n v="1202"/>
    <n v="132.80000000000001"/>
    <n v="11.5"/>
    <n v="32.659999999999997"/>
    <n v="58.71"/>
    <n v="0"/>
    <n v="0"/>
    <n v="0.5"/>
    <n v="0"/>
    <n v="0"/>
    <n v="0"/>
    <n v="0"/>
    <n v="0"/>
    <n v="0"/>
    <n v="0"/>
    <n v="0"/>
    <n v="0"/>
    <n v="0"/>
    <n v="0"/>
    <n v="0"/>
    <n v="0"/>
    <n v="0.25"/>
    <n v="0"/>
    <n v="0"/>
    <n v="54.87"/>
    <n v="55.02"/>
    <n v="55.18"/>
    <n v="55.43"/>
    <n v="55.78"/>
    <n v="0"/>
    <n v="0.15999999999999659"/>
    <n v="0.40999999999999659"/>
    <n v="0.75999999999999801"/>
    <n v="55020"/>
    <n v="55780"/>
    <n v="402"/>
    <n v="268"/>
    <n v="14.564400823942808"/>
  </r>
  <r>
    <n v="4"/>
    <n v="2"/>
    <n v="1"/>
    <n v="21"/>
    <n v="156"/>
    <n v="1.0209999999999999"/>
    <n v="1.0289999999999999"/>
    <n v="22"/>
    <n v="1.25"/>
    <n v="1010"/>
    <n v="139"/>
    <n v="11.8"/>
    <n v="32.47"/>
    <n v="71.709999999999994"/>
    <n v="0"/>
    <n v="0"/>
    <n v="0.75"/>
    <n v="0"/>
    <n v="0"/>
    <n v="0"/>
    <n v="0"/>
    <n v="0"/>
    <n v="0"/>
    <n v="0"/>
    <n v="0"/>
    <n v="0"/>
    <n v="0"/>
    <n v="0"/>
    <n v="0"/>
    <n v="1.25"/>
    <n v="0.5"/>
    <n v="0.75"/>
    <n v="0"/>
    <n v="54.8"/>
    <n v="54.53"/>
    <n v="54.7"/>
    <n v="55"/>
    <n v="55.21"/>
    <n v="0"/>
    <n v="0.17000000000000171"/>
    <n v="0.46999999999999886"/>
    <n v="0.67999999999999972"/>
    <n v="54530"/>
    <n v="55210"/>
    <n v="308"/>
    <n v="205.33333333333334"/>
    <n v="12.347943028302463"/>
  </r>
  <r>
    <n v="4"/>
    <n v="3"/>
    <n v="1"/>
    <n v="21"/>
    <n v="156"/>
    <n v="1.026"/>
    <n v="1.03"/>
    <n v="35"/>
    <n v="0.99"/>
    <n v="0"/>
    <n v="141"/>
    <n v="12.2"/>
    <n v="31.66"/>
    <n v="67.709999999999994"/>
    <n v="0"/>
    <n v="0"/>
    <n v="0.5"/>
    <n v="0"/>
    <n v="0"/>
    <n v="0"/>
    <n v="0"/>
    <n v="0"/>
    <n v="0"/>
    <n v="0"/>
    <n v="0"/>
    <n v="0.25"/>
    <n v="0"/>
    <n v="0"/>
    <n v="0"/>
    <n v="2.75"/>
    <n v="0"/>
    <n v="0"/>
    <n v="0"/>
    <n v="54.65"/>
    <n v="54.71"/>
    <n v="54.61"/>
    <n v="54.47"/>
    <n v="54.17"/>
    <n v="0"/>
    <n v="-0.10000000000000142"/>
    <n v="-0.24000000000000199"/>
    <n v="-0.53999999999999915"/>
    <n v="54710"/>
    <n v="54170"/>
    <n v="505"/>
    <n v="336.66666666666669"/>
    <n v="0"/>
  </r>
  <r>
    <n v="5"/>
    <n v="1"/>
    <n v="2"/>
    <n v="30"/>
    <n v="174.4"/>
    <n v="1.0249999999999999"/>
    <n v="1.024"/>
    <n v="130"/>
    <n v="-0.69"/>
    <n v="651"/>
    <n v="125.5"/>
    <n v="13.5"/>
    <n v="31.44"/>
    <n v="70.569999999999993"/>
    <n v="0"/>
    <n v="0"/>
    <n v="0"/>
    <n v="0"/>
    <n v="0"/>
    <n v="0"/>
    <n v="0"/>
    <n v="0"/>
    <n v="0"/>
    <n v="0"/>
    <n v="0"/>
    <n v="0"/>
    <n v="0"/>
    <n v="0"/>
    <n v="0"/>
    <n v="0"/>
    <n v="0.75"/>
    <n v="0"/>
    <n v="0"/>
    <n v="73.349999999999994"/>
    <n v="72.7"/>
    <n v="72.510000000000005"/>
    <n v="72.33"/>
    <n v="72.2"/>
    <n v="0"/>
    <n v="-0.18999999999999773"/>
    <n v="-0.37000000000000455"/>
    <n v="-0.5"/>
    <n v="72700"/>
    <n v="72200"/>
    <n v="1021"/>
    <n v="680.66666666666663"/>
    <n v="5.9697386519944979"/>
  </r>
  <r>
    <n v="5"/>
    <n v="2"/>
    <n v="2"/>
    <n v="30"/>
    <n v="174.4"/>
    <n v="1.0289999999999999"/>
    <n v="1.0209999999999999"/>
    <n v="85"/>
    <n v="-0.56000000000000005"/>
    <n v="689"/>
    <n v="124.3"/>
    <n v="12.2"/>
    <n v="32.04"/>
    <n v="64"/>
    <n v="0"/>
    <n v="0"/>
    <n v="0"/>
    <n v="0"/>
    <n v="0"/>
    <n v="0"/>
    <n v="0"/>
    <n v="0"/>
    <n v="0"/>
    <n v="0"/>
    <n v="0"/>
    <n v="0"/>
    <n v="0"/>
    <n v="0"/>
    <n v="0"/>
    <n v="0.5"/>
    <n v="1"/>
    <n v="0"/>
    <n v="0"/>
    <n v="73.650000000000006"/>
    <n v="73.790000000000006"/>
    <n v="73.709999999999994"/>
    <n v="73.52"/>
    <n v="73.38"/>
    <n v="0"/>
    <n v="-8.0000000000012506E-2"/>
    <n v="-0.27000000000001023"/>
    <n v="-0.4100000000000108"/>
    <n v="73790"/>
    <n v="73380"/>
    <n v="1014"/>
    <n v="676"/>
    <n v="6.2248723855987702"/>
  </r>
  <r>
    <n v="5"/>
    <n v="3"/>
    <n v="2"/>
    <n v="30"/>
    <n v="174.4"/>
    <n v="1.0289999999999999"/>
    <n v="1.026"/>
    <n v="98"/>
    <n v="1.66"/>
    <n v="0"/>
    <n v="122.7"/>
    <n v="12.3"/>
    <n v="32.1"/>
    <n v="69.56999999999999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3.05"/>
    <n v="73.010000000000005"/>
    <n v="72.66"/>
    <n v="72.3"/>
    <n v="71.8"/>
    <n v="0"/>
    <n v="-0.35000000000000853"/>
    <n v="-0.71000000000000796"/>
    <n v="-1.210000000000008"/>
    <n v="73010"/>
    <n v="71800"/>
    <n v="1112"/>
    <n v="741.33333333333337"/>
    <n v="0"/>
  </r>
  <r>
    <n v="6"/>
    <n v="1"/>
    <n v="2"/>
    <n v="18"/>
    <n v="169"/>
    <n v="1.012"/>
    <n v="1.0049999999999999"/>
    <n v="428"/>
    <n v="0.83"/>
    <n v="1164"/>
    <n v="138.19999999999999"/>
    <n v="13.7"/>
    <n v="32.1"/>
    <n v="68.569999999999993"/>
    <n v="0"/>
    <n v="0"/>
    <n v="0"/>
    <n v="0"/>
    <n v="0"/>
    <n v="0"/>
    <n v="0"/>
    <n v="0"/>
    <n v="0"/>
    <n v="0"/>
    <n v="0"/>
    <n v="0"/>
    <n v="0"/>
    <n v="0"/>
    <n v="4.75"/>
    <n v="0"/>
    <n v="0"/>
    <n v="0"/>
    <n v="0"/>
    <n v="53.55"/>
    <n v="53.23"/>
    <n v="53.45"/>
    <n v="53.4"/>
    <n v="53.67"/>
    <n v="0"/>
    <n v="0.22000000000000597"/>
    <n v="0.17000000000000171"/>
    <n v="0.44000000000000483"/>
    <n v="53230"/>
    <n v="53670"/>
    <n v="296"/>
    <n v="197.33333333333334"/>
    <n v="14.578245350366336"/>
  </r>
  <r>
    <n v="6"/>
    <n v="2"/>
    <n v="2"/>
    <n v="18"/>
    <n v="169"/>
    <n v="1.0069999999999999"/>
    <n v="1.006"/>
    <n v="187"/>
    <n v="-0.96"/>
    <n v="794"/>
    <n v="150.19999999999999"/>
    <n v="13.5"/>
    <n v="31.97"/>
    <n v="66.709999999999994"/>
    <n v="0"/>
    <n v="0"/>
    <n v="0"/>
    <n v="0"/>
    <n v="0"/>
    <n v="0"/>
    <n v="0"/>
    <n v="0"/>
    <n v="0"/>
    <n v="0.25"/>
    <n v="0"/>
    <n v="0"/>
    <n v="0"/>
    <n v="1.5"/>
    <n v="2.25"/>
    <n v="0.25"/>
    <n v="1.75"/>
    <n v="0"/>
    <n v="0"/>
    <n v="53.25"/>
    <n v="53.32"/>
    <n v="53.14"/>
    <n v="53.09"/>
    <n v="52.81"/>
    <n v="0"/>
    <n v="-0.17999999999999972"/>
    <n v="-0.22999999999999687"/>
    <n v="-0.50999999999999801"/>
    <n v="53320"/>
    <n v="52810"/>
    <n v="1117"/>
    <n v="744.66666666666663"/>
    <n v="9.9274818704676182"/>
  </r>
  <r>
    <n v="6"/>
    <n v="3"/>
    <n v="2"/>
    <n v="18"/>
    <n v="169"/>
    <n v="1.014"/>
    <n v="1.0189999999999999"/>
    <n v="50"/>
    <n v="0.99"/>
    <n v="0"/>
    <n v="149.30000000000001"/>
    <n v="13.7"/>
    <n v="32.29"/>
    <n v="70.430000000000007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53.49"/>
    <n v="53.71"/>
    <n v="53.56"/>
    <n v="53.23"/>
    <n v="53.18"/>
    <n v="0"/>
    <n v="-0.14999999999999858"/>
    <n v="-0.48000000000000398"/>
    <n v="-0.53000000000000114"/>
    <n v="53710"/>
    <n v="53180"/>
    <n v="480"/>
    <n v="320"/>
    <n v="0"/>
  </r>
  <r>
    <n v="7"/>
    <n v="1"/>
    <n v="1"/>
    <n v="34"/>
    <n v="163"/>
    <n v="1.0109999999999999"/>
    <n v="1.006"/>
    <n v="305"/>
    <n v="0.15"/>
    <n v="733"/>
    <n v="123.5"/>
    <n v="11.5"/>
    <n v="31.76"/>
    <n v="68"/>
    <n v="0"/>
    <n v="0"/>
    <n v="0"/>
    <n v="0"/>
    <n v="0"/>
    <n v="0"/>
    <n v="0"/>
    <n v="0"/>
    <n v="0"/>
    <n v="0"/>
    <n v="0"/>
    <n v="0"/>
    <n v="0"/>
    <n v="0"/>
    <n v="2.25"/>
    <n v="0"/>
    <n v="0"/>
    <n v="0"/>
    <n v="0"/>
    <n v="66.599999999999994"/>
    <n v="66.599999999999994"/>
    <n v="66.84"/>
    <n v="66.819999999999993"/>
    <n v="66.7"/>
    <n v="0"/>
    <n v="0.24000000000000909"/>
    <n v="0.21999999999999886"/>
    <n v="0.10000000000000853"/>
    <n v="66600"/>
    <n v="66700"/>
    <n v="328"/>
    <n v="218.66666666666666"/>
    <n v="7.3373373373373383"/>
  </r>
  <r>
    <n v="7"/>
    <n v="2"/>
    <n v="1"/>
    <n v="34"/>
    <n v="163"/>
    <n v="1.016"/>
    <n v="1.012"/>
    <n v="119"/>
    <n v="0.56999999999999995"/>
    <n v="1186"/>
    <n v="133.19999999999999"/>
    <n v="12.7"/>
    <n v="31.86"/>
    <n v="66.290000000000006"/>
    <n v="1"/>
    <n v="0"/>
    <n v="0"/>
    <n v="0"/>
    <n v="0"/>
    <n v="0"/>
    <n v="0"/>
    <n v="0"/>
    <n v="0"/>
    <n v="0.25"/>
    <n v="0"/>
    <n v="0"/>
    <n v="0"/>
    <n v="0"/>
    <n v="0"/>
    <n v="0"/>
    <n v="0.25"/>
    <n v="0"/>
    <n v="0"/>
    <n v="65.959999999999994"/>
    <n v="66.13"/>
    <n v="66.290000000000006"/>
    <n v="66.430000000000007"/>
    <n v="66.510000000000005"/>
    <n v="0"/>
    <n v="0.1600000000000108"/>
    <n v="0.30000000000001137"/>
    <n v="0.38000000000000966"/>
    <n v="66130"/>
    <n v="66510"/>
    <n v="687"/>
    <n v="458"/>
    <n v="11.956247794747719"/>
  </r>
  <r>
    <n v="7"/>
    <n v="3"/>
    <n v="1"/>
    <n v="34"/>
    <n v="163"/>
    <n v="1.0109999999999999"/>
    <n v="1.0089999999999999"/>
    <n v="137"/>
    <n v="1.1000000000000001"/>
    <n v="0"/>
    <n v="128"/>
    <n v="11.8"/>
    <n v="31.83"/>
    <n v="67.430000000000007"/>
    <n v="0"/>
    <n v="0"/>
    <n v="0"/>
    <n v="0"/>
    <n v="0"/>
    <n v="0"/>
    <n v="0"/>
    <n v="0"/>
    <n v="0"/>
    <n v="0"/>
    <n v="0"/>
    <n v="0"/>
    <n v="0"/>
    <n v="0"/>
    <n v="0.75"/>
    <n v="0"/>
    <n v="0"/>
    <n v="0"/>
    <n v="5"/>
    <n v="66.599999999999994"/>
    <n v="66.39"/>
    <n v="66.2"/>
    <n v="65.95"/>
    <n v="65.66"/>
    <n v="0"/>
    <n v="-0.18999999999999773"/>
    <n v="-0.43999999999999773"/>
    <n v="-0.73000000000000398"/>
    <n v="66390"/>
    <n v="65660"/>
    <n v="593"/>
    <n v="395.33333333333331"/>
    <n v="0"/>
  </r>
  <r>
    <n v="8"/>
    <n v="1"/>
    <n v="2"/>
    <n v="18"/>
    <n v="171"/>
    <n v="1.0149999999999999"/>
    <n v="1.012"/>
    <n v="105"/>
    <n v="-0.7"/>
    <n v="520"/>
    <n v="138.5"/>
    <n v="9.3000000000000007"/>
    <n v="32.31"/>
    <n v="64.14"/>
    <n v="0"/>
    <n v="0"/>
    <n v="0"/>
    <n v="0"/>
    <n v="0"/>
    <n v="0"/>
    <n v="0"/>
    <n v="0"/>
    <n v="0"/>
    <n v="0"/>
    <n v="0"/>
    <n v="0"/>
    <n v="0"/>
    <n v="0"/>
    <n v="0"/>
    <n v="0"/>
    <n v="0.25"/>
    <n v="0"/>
    <n v="0"/>
    <n v="97.45"/>
    <n v="97.52"/>
    <n v="97.45"/>
    <n v="97.32"/>
    <n v="96.84"/>
    <n v="0"/>
    <n v="-6.9999999999993179E-2"/>
    <n v="-0.20000000000000284"/>
    <n v="-0.67999999999999261"/>
    <n v="97520"/>
    <n v="96840"/>
    <n v="1095"/>
    <n v="730"/>
    <n v="3.5548263604047037"/>
  </r>
  <r>
    <n v="8"/>
    <n v="2"/>
    <n v="2"/>
    <n v="18"/>
    <n v="171"/>
    <n v="1.0169999999999999"/>
    <n v="1.0229999999999999"/>
    <n v="52"/>
    <n v="-0.45"/>
    <n v="787"/>
    <n v="134"/>
    <n v="9"/>
    <n v="32.21"/>
    <n v="63.86"/>
    <n v="0"/>
    <n v="0"/>
    <n v="0"/>
    <n v="0"/>
    <n v="0"/>
    <n v="0"/>
    <n v="0"/>
    <n v="0"/>
    <n v="0.75"/>
    <n v="0.25"/>
    <n v="0"/>
    <n v="0"/>
    <n v="0"/>
    <n v="0"/>
    <n v="0"/>
    <n v="0"/>
    <n v="0"/>
    <n v="0"/>
    <n v="0"/>
    <n v="96.95"/>
    <n v="97.18"/>
    <n v="97.07"/>
    <n v="97.02"/>
    <n v="96.74"/>
    <n v="0"/>
    <n v="-0.11000000000001364"/>
    <n v="-0.1600000000000108"/>
    <n v="-0.44000000000001194"/>
    <n v="97180"/>
    <n v="96740"/>
    <n v="1175"/>
    <n v="783.33333333333337"/>
    <n v="5.3989161007065922"/>
  </r>
  <r>
    <n v="8"/>
    <n v="3"/>
    <n v="2"/>
    <n v="18"/>
    <n v="171"/>
    <n v="1.0169999999999999"/>
    <n v="1.0229999999999999"/>
    <n v="55"/>
    <n v="1.1200000000000001"/>
    <n v="0"/>
    <n v="133.80000000000001"/>
    <n v="9"/>
    <n v="31.04"/>
    <n v="67.290000000000006"/>
    <n v="0"/>
    <n v="0"/>
    <n v="0"/>
    <n v="0"/>
    <n v="0"/>
    <n v="0"/>
    <n v="0"/>
    <n v="0"/>
    <n v="0"/>
    <n v="0"/>
    <n v="0"/>
    <n v="0"/>
    <n v="0"/>
    <n v="0"/>
    <n v="4.75"/>
    <n v="0"/>
    <n v="0"/>
    <n v="0"/>
    <n v="0"/>
    <n v="96.7"/>
    <n v="96.86"/>
    <n v="96.62"/>
    <n v="96.23"/>
    <n v="95.78"/>
    <n v="0"/>
    <n v="-0.23999999999999488"/>
    <n v="-0.62999999999999545"/>
    <n v="-1.0799999999999983"/>
    <n v="96860"/>
    <n v="95780"/>
    <n v="1025"/>
    <n v="683.33333333333337"/>
    <n v="0"/>
  </r>
  <r>
    <n v="9"/>
    <n v="1"/>
    <n v="2"/>
    <n v="20"/>
    <n v="163"/>
    <n v="1.0229999999999999"/>
    <n v="1.024"/>
    <n v="36"/>
    <n v="0.88"/>
    <n v="2241"/>
    <n v="134.69999999999999"/>
    <n v="8.3000000000000007"/>
    <n v="32.49"/>
    <n v="70.14"/>
    <n v="0"/>
    <n v="0"/>
    <n v="0"/>
    <n v="0"/>
    <n v="0"/>
    <n v="0"/>
    <n v="0"/>
    <n v="0"/>
    <n v="0"/>
    <n v="0"/>
    <n v="0"/>
    <n v="0"/>
    <n v="0"/>
    <n v="0"/>
    <n v="0"/>
    <n v="0"/>
    <n v="1.75"/>
    <n v="2.75"/>
    <n v="0"/>
    <n v="66.7"/>
    <n v="67.03"/>
    <n v="67.400000000000006"/>
    <n v="67.459999999999994"/>
    <n v="67.62"/>
    <n v="0"/>
    <n v="0.37000000000000455"/>
    <n v="0.42999999999999261"/>
    <n v="0.59000000000000341"/>
    <n v="67030"/>
    <n v="67620"/>
    <n v="1615"/>
    <n v="1076.6666666666667"/>
    <n v="22.288527524988812"/>
  </r>
  <r>
    <n v="9"/>
    <n v="2"/>
    <n v="2"/>
    <n v="20"/>
    <n v="163"/>
    <n v="1.026"/>
    <n v="1.032"/>
    <n v="32"/>
    <n v="1.05"/>
    <n v="2405"/>
    <n v="134"/>
    <n v="9.6999999999999993"/>
    <n v="31.94"/>
    <n v="68.430000000000007"/>
    <n v="2.5"/>
    <n v="0"/>
    <n v="0"/>
    <n v="0"/>
    <n v="0"/>
    <n v="0"/>
    <n v="1"/>
    <n v="0"/>
    <n v="0"/>
    <n v="0"/>
    <n v="0"/>
    <n v="0.5"/>
    <n v="0"/>
    <n v="0.25"/>
    <n v="0"/>
    <n v="1.5"/>
    <n v="3"/>
    <n v="4.25"/>
    <n v="0"/>
    <n v="65.680000000000007"/>
    <n v="65.83"/>
    <n v="65.72"/>
    <n v="66.09"/>
    <n v="66.52"/>
    <n v="0"/>
    <n v="-0.10999999999999943"/>
    <n v="0.26000000000000512"/>
    <n v="0.68999999999999773"/>
    <n v="65830"/>
    <n v="66520"/>
    <n v="1683"/>
    <n v="1122"/>
    <n v="24.355663577902678"/>
  </r>
  <r>
    <n v="9"/>
    <n v="3"/>
    <n v="2"/>
    <n v="20"/>
    <n v="163"/>
    <n v="1.0209999999999999"/>
    <n v="1.022"/>
    <n v="59"/>
    <n v="2.4700000000000002"/>
    <n v="0"/>
    <n v="135.30000000000001"/>
    <n v="10.5"/>
    <n v="32.090000000000003"/>
    <n v="69.14"/>
    <n v="0"/>
    <n v="0"/>
    <n v="0"/>
    <n v="0"/>
    <n v="0"/>
    <n v="0"/>
    <n v="0"/>
    <n v="0"/>
    <n v="0"/>
    <n v="0"/>
    <n v="0"/>
    <n v="0"/>
    <n v="0"/>
    <n v="0"/>
    <n v="0"/>
    <n v="0"/>
    <n v="2"/>
    <n v="2.5"/>
    <n v="0"/>
    <n v="66.959999999999994"/>
    <n v="67.239999999999995"/>
    <n v="66.73"/>
    <n v="66.11"/>
    <n v="65.58"/>
    <n v="0"/>
    <n v="-0.50999999999999091"/>
    <n v="-1.1299999999999955"/>
    <n v="-1.6599999999999966"/>
    <n v="67240"/>
    <n v="65580"/>
    <n v="1601"/>
    <n v="1067.3333333333333"/>
    <n v="0"/>
  </r>
  <r>
    <n v="10"/>
    <n v="1"/>
    <n v="1"/>
    <n v="23"/>
    <n v="151"/>
    <n v="1.028"/>
    <n v="1.0309999999999999"/>
    <n v="17"/>
    <n v="0.44"/>
    <n v="821"/>
    <n v="141.19999999999999"/>
    <n v="10.3"/>
    <n v="31.91"/>
    <n v="68.430000000000007"/>
    <n v="0"/>
    <n v="0"/>
    <n v="0"/>
    <n v="0"/>
    <n v="0"/>
    <n v="0"/>
    <n v="0"/>
    <n v="0"/>
    <n v="0"/>
    <n v="0"/>
    <n v="0"/>
    <n v="0"/>
    <n v="0"/>
    <n v="0"/>
    <n v="0"/>
    <n v="0"/>
    <n v="0"/>
    <n v="4.5"/>
    <n v="0"/>
    <n v="64.8"/>
    <n v="65.290000000000006"/>
    <n v="65.27"/>
    <n v="65.41"/>
    <n v="65.58"/>
    <n v="0"/>
    <n v="-2.0000000000010232E-2"/>
    <n v="0.11999999999999034"/>
    <n v="0.28999999999999204"/>
    <n v="65290.000000000007"/>
    <n v="65580"/>
    <n v="514"/>
    <n v="342.66666666666669"/>
    <n v="8.3831112472558331"/>
  </r>
  <r>
    <n v="10"/>
    <n v="2"/>
    <n v="1"/>
    <n v="23"/>
    <n v="151"/>
    <n v="1.006"/>
    <n v="1.0149999999999999"/>
    <n v="55"/>
    <n v="0.3"/>
    <n v="734"/>
    <n v="136.5"/>
    <n v="10"/>
    <n v="32.49"/>
    <n v="70.14"/>
    <n v="0"/>
    <n v="0"/>
    <n v="0"/>
    <n v="0"/>
    <n v="0"/>
    <n v="0"/>
    <n v="0"/>
    <n v="0"/>
    <n v="0"/>
    <n v="0"/>
    <n v="0"/>
    <n v="0"/>
    <n v="0"/>
    <n v="0"/>
    <n v="0"/>
    <n v="0"/>
    <n v="3"/>
    <n v="3.25"/>
    <n v="0"/>
    <n v="65.5"/>
    <n v="65.92"/>
    <n v="65.86"/>
    <n v="65.92"/>
    <n v="66.12"/>
    <n v="0"/>
    <n v="-6.0000000000002274E-2"/>
    <n v="0"/>
    <n v="0.20000000000000284"/>
    <n v="65920"/>
    <n v="66120"/>
    <n v="479"/>
    <n v="319.33333333333331"/>
    <n v="7.4231391585760509"/>
  </r>
  <r>
    <n v="10"/>
    <n v="3"/>
    <n v="1"/>
    <n v="23"/>
    <n v="151"/>
    <n v="1.024"/>
    <n v="1.0269999999999999"/>
    <n v="23"/>
    <n v="0.61"/>
    <n v="0"/>
    <n v="134.30000000000001"/>
    <n v="9.1999999999999993"/>
    <n v="31.46"/>
    <n v="71.569999999999993"/>
    <n v="3"/>
    <n v="0"/>
    <n v="0"/>
    <n v="0"/>
    <n v="0"/>
    <n v="0"/>
    <n v="0"/>
    <n v="0"/>
    <n v="0"/>
    <n v="0"/>
    <n v="0"/>
    <n v="0"/>
    <n v="0"/>
    <n v="0"/>
    <n v="0.75"/>
    <n v="0"/>
    <n v="0"/>
    <n v="4.5"/>
    <n v="0"/>
    <n v="65.349999999999994"/>
    <n v="65.8"/>
    <n v="65.7"/>
    <n v="65.569999999999993"/>
    <n v="65.400000000000006"/>
    <n v="0"/>
    <n v="-9.9999999999994316E-2"/>
    <n v="-0.23000000000000398"/>
    <n v="-0.39999999999999147"/>
    <n v="65800"/>
    <n v="65400.000000000007"/>
    <n v="376.99999999999272"/>
    <n v="251.33333333332848"/>
    <n v="0"/>
  </r>
  <r>
    <n v="11"/>
    <n v="1"/>
    <n v="1"/>
    <n v="21"/>
    <n v="161.69999999999999"/>
    <n v="1.008"/>
    <n v="1.006"/>
    <n v="589"/>
    <n v="0.08"/>
    <n v="866"/>
    <n v="138.5"/>
    <n v="11.8"/>
    <n v="31.66"/>
    <n v="71"/>
    <n v="0"/>
    <n v="0"/>
    <n v="0"/>
    <n v="0"/>
    <n v="0"/>
    <n v="0"/>
    <n v="0"/>
    <n v="0"/>
    <n v="0"/>
    <n v="0"/>
    <n v="0"/>
    <n v="0"/>
    <n v="0"/>
    <n v="0"/>
    <n v="2.25"/>
    <n v="0"/>
    <n v="0"/>
    <n v="0"/>
    <n v="0"/>
    <n v="51.4"/>
    <n v="51.91"/>
    <n v="51.79"/>
    <n v="51.97"/>
    <n v="51.95"/>
    <n v="0"/>
    <n v="-0.11999999999999744"/>
    <n v="6.0000000000002274E-2"/>
    <n v="4.0000000000006253E-2"/>
    <n v="51910"/>
    <n v="51950"/>
    <n v="237"/>
    <n v="158"/>
    <n v="11.12181339497849"/>
  </r>
  <r>
    <n v="11"/>
    <n v="2"/>
    <n v="1"/>
    <n v="21"/>
    <n v="161.69999999999999"/>
    <n v="1.008"/>
    <n v="1.0129999999999999"/>
    <n v="108"/>
    <n v="-0.04"/>
    <n v="781"/>
    <n v="139.5"/>
    <n v="12"/>
    <n v="32.03"/>
    <n v="69.290000000000006"/>
    <n v="0"/>
    <n v="0"/>
    <n v="0"/>
    <n v="0"/>
    <n v="0"/>
    <n v="0"/>
    <n v="0"/>
    <n v="0"/>
    <n v="0"/>
    <n v="0"/>
    <n v="0"/>
    <n v="0"/>
    <n v="0"/>
    <n v="0"/>
    <n v="0"/>
    <n v="0"/>
    <n v="0"/>
    <n v="3.5"/>
    <n v="0"/>
    <n v="51.2"/>
    <n v="51.68"/>
    <n v="51.74"/>
    <n v="51.82"/>
    <n v="51.66"/>
    <n v="0"/>
    <n v="6.0000000000002274E-2"/>
    <n v="0.14000000000000057"/>
    <n v="-2.0000000000003126E-2"/>
    <n v="51680"/>
    <n v="51660"/>
    <n v="693"/>
    <n v="462"/>
    <n v="10.074819401444788"/>
  </r>
  <r>
    <n v="11"/>
    <n v="3"/>
    <n v="1"/>
    <n v="21"/>
    <n v="161.69999999999999"/>
    <n v="1.008"/>
    <n v="1.018"/>
    <n v="81"/>
    <n v="1.6"/>
    <n v="0"/>
    <n v="139.19999999999999"/>
    <n v="12.3"/>
    <n v="31.96"/>
    <n v="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1.55"/>
    <n v="51.27"/>
    <n v="50.98"/>
    <n v="50.75"/>
    <n v="50.45"/>
    <n v="0"/>
    <n v="-0.29000000000000625"/>
    <n v="-0.52000000000000313"/>
    <n v="-0.82000000000000028"/>
    <n v="51270"/>
    <n v="50450"/>
    <n v="739"/>
    <n v="492.66666666666669"/>
    <n v="0"/>
  </r>
  <r>
    <n v="12"/>
    <n v="1"/>
    <n v="2"/>
    <n v="26"/>
    <n v="171.2"/>
    <n v="1.008"/>
    <n v="1.01"/>
    <n v="512"/>
    <n v="-0.63"/>
    <n v="2087"/>
    <n v="133.19999999999999"/>
    <n v="10.7"/>
    <n v="31.61"/>
    <n v="73.70999999999999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6.849999999999994"/>
    <n v="66.92"/>
    <n v="67.09"/>
    <n v="66.98"/>
    <n v="66.5"/>
    <n v="0"/>
    <n v="0.17000000000000171"/>
    <n v="6.0000000000002274E-2"/>
    <n v="-0.42000000000000171"/>
    <n v="66920"/>
    <n v="66500"/>
    <n v="1995"/>
    <n v="1330"/>
    <n v="20.790994221956563"/>
  </r>
  <r>
    <n v="12"/>
    <n v="2"/>
    <n v="2"/>
    <n v="26"/>
    <n v="171.2"/>
    <n v="1.012"/>
    <n v="1.02"/>
    <n v="108"/>
    <n v="0.9"/>
    <n v="1806"/>
    <n v="130.80000000000001"/>
    <n v="9.6999999999999993"/>
    <n v="31.79"/>
    <n v="72.56999999999999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6.45"/>
    <n v="66.599999999999994"/>
    <n v="67.150000000000006"/>
    <n v="67.239999999999995"/>
    <n v="67.2"/>
    <n v="0"/>
    <n v="0.55000000000001137"/>
    <n v="0.64000000000000057"/>
    <n v="0.60000000000000853"/>
    <n v="66600"/>
    <n v="67200"/>
    <n v="1098"/>
    <n v="732"/>
    <n v="18.078078078078079"/>
  </r>
  <r>
    <n v="12"/>
    <n v="3"/>
    <n v="2"/>
    <n v="26"/>
    <n v="171.2"/>
    <n v="1.008"/>
    <n v="1.0149999999999999"/>
    <n v="85"/>
    <n v="2.2799999999999998"/>
    <n v="0"/>
    <n v="130.69999999999999"/>
    <n v="8.8000000000000007"/>
    <n v="31.86"/>
    <n v="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6.45"/>
    <n v="67"/>
    <n v="66.67"/>
    <n v="66.099999999999994"/>
    <n v="65.47"/>
    <n v="0"/>
    <n v="-0.32999999999999829"/>
    <n v="-0.90000000000000568"/>
    <n v="-1.5300000000000011"/>
    <n v="67000"/>
    <n v="65470"/>
    <n v="1445"/>
    <n v="963.33333333333337"/>
    <n v="0"/>
  </r>
  <r>
    <n v="13"/>
    <n v="1"/>
    <n v="2"/>
    <n v="32"/>
    <n v="167"/>
    <n v="1.0149999999999999"/>
    <n v="1.018"/>
    <n v="100"/>
    <n v="-0.43"/>
    <n v="1693"/>
    <n v="131"/>
    <n v="12"/>
    <n v="31.61"/>
    <n v="73.70999999999999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9.55"/>
    <n v="69.97"/>
    <n v="69.92"/>
    <n v="69.790000000000006"/>
    <n v="69.67"/>
    <n v="0"/>
    <n v="-4.9999999999997158E-2"/>
    <n v="-0.17999999999999261"/>
    <n v="-0.29999999999999716"/>
    <n v="69970"/>
    <n v="69670"/>
    <n v="1893"/>
    <n v="1262"/>
    <n v="16.130722690676958"/>
  </r>
  <r>
    <n v="13"/>
    <n v="2"/>
    <n v="2"/>
    <n v="32"/>
    <n v="167"/>
    <n v="1.018"/>
    <n v="1.022"/>
    <n v="81"/>
    <n v="-0.88"/>
    <n v="1453"/>
    <n v="134.30000000000001"/>
    <n v="12.5"/>
    <n v="31.79"/>
    <n v="72.569999999999993"/>
    <n v="1.75"/>
    <n v="0"/>
    <n v="0"/>
    <n v="0"/>
    <n v="0"/>
    <n v="0"/>
    <n v="0"/>
    <n v="0"/>
    <n v="0"/>
    <n v="0"/>
    <n v="0"/>
    <n v="0"/>
    <n v="0"/>
    <n v="0"/>
    <n v="0"/>
    <n v="1.75"/>
    <n v="1.75"/>
    <n v="0.75"/>
    <n v="0"/>
    <n v="69.55"/>
    <n v="69.510000000000005"/>
    <n v="69.58"/>
    <n v="69.23"/>
    <n v="68.900000000000006"/>
    <n v="0"/>
    <n v="6.9999999999993179E-2"/>
    <n v="-0.28000000000000114"/>
    <n v="-0.60999999999999943"/>
    <n v="69510"/>
    <n v="68900"/>
    <n v="1982"/>
    <n v="1321.3333333333333"/>
    <n v="13.935644751354719"/>
  </r>
  <r>
    <n v="13"/>
    <n v="3"/>
    <n v="2"/>
    <n v="32"/>
    <n v="167"/>
    <n v="1.012"/>
    <n v="1.0149999999999999"/>
    <n v="93"/>
    <n v="2.52"/>
    <n v="0"/>
    <n v="132.80000000000001"/>
    <n v="11.7"/>
    <n v="31.84"/>
    <n v="74.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9.599999999999994"/>
    <n v="69.73"/>
    <n v="69.319999999999993"/>
    <n v="68.58"/>
    <n v="67.97"/>
    <n v="0"/>
    <n v="-0.4100000000000108"/>
    <n v="-1.1500000000000057"/>
    <n v="-1.7600000000000051"/>
    <n v="69730"/>
    <n v="67970"/>
    <n v="1667"/>
    <n v="1111.3333333333333"/>
    <n v="0"/>
  </r>
  <r>
    <n v="14"/>
    <n v="1"/>
    <n v="1"/>
    <n v="26"/>
    <n v="158.5"/>
    <n v="1.012"/>
    <n v="1.0049999999999999"/>
    <n v="179"/>
    <n v="1.41"/>
    <n v="1379"/>
    <n v="147.19999999999999"/>
    <n v="10"/>
    <n v="31.97"/>
    <n v="72.290000000000006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60.15"/>
    <n v="60.27"/>
    <n v="60.91"/>
    <n v="61.09"/>
    <n v="61.12"/>
    <n v="0"/>
    <n v="0.63999999999999346"/>
    <n v="0.82000000000000028"/>
    <n v="0.84999999999999432"/>
    <n v="60270"/>
    <n v="61120"/>
    <n v="350"/>
    <n v="233.33333333333334"/>
    <n v="15.253581107239643"/>
  </r>
  <r>
    <n v="14"/>
    <n v="2"/>
    <n v="1"/>
    <n v="26"/>
    <n v="158.5"/>
    <n v="1.026"/>
    <n v="1.026"/>
    <n v="48"/>
    <n v="-0.33"/>
    <n v="346"/>
    <n v="119.2"/>
    <n v="8"/>
    <n v="31.63"/>
    <n v="71.569999999999993"/>
    <n v="0"/>
    <n v="0"/>
    <n v="0"/>
    <n v="0"/>
    <n v="0"/>
    <n v="0"/>
    <n v="0"/>
    <n v="0"/>
    <n v="0"/>
    <n v="1.75"/>
    <n v="0"/>
    <n v="0"/>
    <n v="0"/>
    <n v="0"/>
    <n v="0"/>
    <n v="0"/>
    <n v="0"/>
    <n v="0"/>
    <n v="0"/>
    <n v="60.94"/>
    <n v="61.26"/>
    <n v="61.23"/>
    <n v="61.17"/>
    <n v="61.06"/>
    <n v="0"/>
    <n v="-3.0000000000001137E-2"/>
    <n v="-8.9999999999996305E-2"/>
    <n v="-0.19999999999999574"/>
    <n v="61260"/>
    <n v="61060"/>
    <n v="498"/>
    <n v="332"/>
    <n v="3.7653716400043531"/>
  </r>
  <r>
    <n v="14"/>
    <n v="3"/>
    <n v="1"/>
    <n v="26"/>
    <n v="158.5"/>
    <n v="1.0249999999999999"/>
    <n v="1.0169999999999999"/>
    <n v="220"/>
    <n v="1.3"/>
    <n v="0"/>
    <n v="119"/>
    <n v="9"/>
    <n v="31.69"/>
    <n v="72.290000000000006"/>
    <n v="0"/>
    <n v="0"/>
    <n v="0"/>
    <n v="0"/>
    <n v="0"/>
    <n v="0"/>
    <n v="0"/>
    <n v="0"/>
    <n v="0"/>
    <n v="0"/>
    <n v="0"/>
    <n v="0"/>
    <n v="0"/>
    <n v="3.75"/>
    <n v="2"/>
    <n v="0"/>
    <n v="0"/>
    <n v="0"/>
    <n v="0"/>
    <n v="61.25"/>
    <n v="61.76"/>
    <n v="61.32"/>
    <n v="61.14"/>
    <n v="60.96"/>
    <n v="0"/>
    <n v="-0.43999999999999773"/>
    <n v="-0.61999999999999744"/>
    <n v="-0.79999999999999716"/>
    <n v="61760"/>
    <n v="60960"/>
    <n v="580"/>
    <n v="386.66666666666669"/>
    <n v="0"/>
  </r>
  <r>
    <n v="15"/>
    <n v="1"/>
    <n v="1"/>
    <n v="21"/>
    <n v="155.9"/>
    <n v="1.026"/>
    <n v="1.0229999999999999"/>
    <n v="115"/>
    <n v="-0.56000000000000005"/>
    <n v="291"/>
    <n v="142.80000000000001"/>
    <n v="12.5"/>
    <n v="32.1"/>
    <n v="71.14"/>
    <n v="0"/>
    <n v="0"/>
    <n v="0"/>
    <n v="0"/>
    <n v="0"/>
    <n v="0"/>
    <n v="0"/>
    <n v="0"/>
    <n v="1.25"/>
    <n v="0"/>
    <n v="0"/>
    <n v="0"/>
    <n v="0"/>
    <n v="0"/>
    <n v="0"/>
    <n v="0"/>
    <n v="0"/>
    <n v="0"/>
    <n v="0"/>
    <n v="49.89"/>
    <n v="50.28"/>
    <n v="50.27"/>
    <n v="50.18"/>
    <n v="50"/>
    <n v="0"/>
    <n v="-9.9999999999980105E-3"/>
    <n v="-0.10000000000000142"/>
    <n v="-0.28000000000000114"/>
    <n v="50280"/>
    <n v="50000"/>
    <n v="456"/>
    <n v="304"/>
    <n v="3.858392999204455"/>
  </r>
  <r>
    <n v="15"/>
    <n v="2"/>
    <n v="1"/>
    <n v="21"/>
    <n v="155.9"/>
    <n v="1.0169999999999999"/>
    <n v="1.026"/>
    <n v="99"/>
    <n v="-0.3"/>
    <n v="320"/>
    <n v="138.30000000000001"/>
    <n v="13.7"/>
    <n v="32.6"/>
    <n v="70.86"/>
    <n v="0"/>
    <n v="0"/>
    <n v="0"/>
    <n v="0.75"/>
    <n v="0"/>
    <n v="0"/>
    <n v="0"/>
    <n v="0.75"/>
    <n v="3.75"/>
    <n v="0"/>
    <n v="0"/>
    <n v="0"/>
    <n v="0"/>
    <n v="0"/>
    <n v="0.5"/>
    <n v="0"/>
    <n v="0"/>
    <n v="0"/>
    <n v="0"/>
    <n v="49.85"/>
    <n v="50.12"/>
    <n v="50.33"/>
    <n v="50.07"/>
    <n v="49.97"/>
    <n v="0"/>
    <n v="0.21000000000000085"/>
    <n v="-4.9999999999997158E-2"/>
    <n v="-0.14999999999999858"/>
    <n v="50120"/>
    <n v="49970"/>
    <n v="371"/>
    <n v="247.33333333333334"/>
    <n v="4.2564511838254857"/>
  </r>
  <r>
    <n v="15"/>
    <n v="3"/>
    <n v="1"/>
    <n v="21"/>
    <n v="155.9"/>
    <n v="1.022"/>
    <n v="1.0269999999999999"/>
    <n v="71"/>
    <n v="1.05"/>
    <n v="0"/>
    <n v="164.2"/>
    <n v="13.8"/>
    <n v="32.6"/>
    <n v="69.290000000000006"/>
    <n v="1"/>
    <n v="0"/>
    <n v="2.75"/>
    <n v="0"/>
    <n v="0"/>
    <n v="0"/>
    <n v="0"/>
    <n v="0"/>
    <n v="0"/>
    <n v="0"/>
    <n v="0"/>
    <n v="0"/>
    <n v="0"/>
    <n v="0"/>
    <n v="0"/>
    <n v="0"/>
    <n v="0"/>
    <n v="0"/>
    <n v="0"/>
    <n v="49.15"/>
    <n v="49.63"/>
    <n v="49.48"/>
    <n v="49.33"/>
    <n v="49.11"/>
    <n v="0"/>
    <n v="-0.15000000000000568"/>
    <n v="-0.30000000000000426"/>
    <n v="-0.52000000000000313"/>
    <n v="49630"/>
    <n v="49110"/>
    <n v="449"/>
    <n v="299.33333333333331"/>
    <n v="0"/>
  </r>
  <r>
    <n v="16"/>
    <n v="1"/>
    <n v="2"/>
    <n v="23"/>
    <n v="170.6"/>
    <n v="1.02"/>
    <n v="1.018"/>
    <n v="290"/>
    <n v="0.8"/>
    <n v="1086"/>
    <n v="104.5"/>
    <n v="15.5"/>
    <n v="32.1"/>
    <n v="71.14"/>
    <n v="0"/>
    <n v="0"/>
    <n v="0"/>
    <n v="0"/>
    <n v="0"/>
    <n v="0"/>
    <n v="0"/>
    <n v="0"/>
    <n v="1.5"/>
    <n v="0"/>
    <n v="0"/>
    <n v="0"/>
    <n v="0"/>
    <n v="0"/>
    <n v="0"/>
    <n v="0"/>
    <n v="0"/>
    <n v="0"/>
    <n v="0"/>
    <n v="70.06"/>
    <n v="70.42"/>
    <n v="70.540000000000006"/>
    <n v="70.61"/>
    <n v="70.98"/>
    <n v="0"/>
    <n v="0.12000000000000455"/>
    <n v="0.18999999999999773"/>
    <n v="0.56000000000000227"/>
    <n v="70420"/>
    <n v="70980"/>
    <n v="236"/>
    <n v="157.33333333333334"/>
    <n v="10.281170122124395"/>
  </r>
  <r>
    <n v="16"/>
    <n v="2"/>
    <n v="2"/>
    <n v="23"/>
    <n v="170.6"/>
    <n v="1.0229999999999999"/>
    <n v="1.024"/>
    <n v="151"/>
    <n v="-0.78"/>
    <n v="313"/>
    <n v="120.2"/>
    <n v="15.7"/>
    <n v="32.6"/>
    <n v="70.86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69.75"/>
    <n v="70.150000000000006"/>
    <n v="70"/>
    <n v="69.81"/>
    <n v="69.599999999999994"/>
    <n v="0"/>
    <n v="-0.15000000000000568"/>
    <n v="-0.34000000000000341"/>
    <n v="-0.55000000000001137"/>
    <n v="70150"/>
    <n v="69600"/>
    <n v="712"/>
    <n v="474.66666666666669"/>
    <n v="2.9745782846281772"/>
  </r>
  <r>
    <n v="16"/>
    <n v="3"/>
    <n v="2"/>
    <n v="23"/>
    <n v="170.6"/>
    <n v="1.0209999999999999"/>
    <n v="1.0209999999999999"/>
    <n v="174"/>
    <n v="0.88"/>
    <n v="0"/>
    <n v="108.8"/>
    <n v="15"/>
    <n v="32.6"/>
    <n v="69.290000000000006"/>
    <n v="0"/>
    <n v="0"/>
    <n v="0"/>
    <n v="0"/>
    <n v="0"/>
    <n v="0"/>
    <n v="0"/>
    <n v="0"/>
    <n v="0.25"/>
    <n v="0"/>
    <n v="0"/>
    <n v="0"/>
    <n v="0"/>
    <n v="0"/>
    <n v="0"/>
    <n v="0"/>
    <n v="0"/>
    <n v="0"/>
    <n v="0"/>
    <n v="69.37"/>
    <n v="69.59"/>
    <n v="69.510000000000005"/>
    <n v="69.239999999999995"/>
    <n v="68.98"/>
    <n v="0"/>
    <n v="-7.9999999999998295E-2"/>
    <n v="-0.35000000000000853"/>
    <n v="-0.60999999999999943"/>
    <n v="69590"/>
    <n v="68980"/>
    <n v="436"/>
    <n v="290.66666666666669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174B41-18D4-4488-8B17-6DFA1805F8C5}" name="TablaDinámica1" cacheId="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C20" firstHeaderRow="1" firstDataRow="1" firstDataCol="0"/>
  <pivotFields count="47">
    <pivotField numFmtId="1" showAll="0"/>
    <pivotField numFmtId="1" showAll="0"/>
    <pivotField numFmtId="1" showAll="0"/>
    <pivotField numFmtId="1" showAll="0"/>
    <pivotField numFmtId="2" showAll="0"/>
    <pivotField numFmtId="164" showAll="0"/>
    <pivotField numFmtId="164" showAll="0"/>
    <pivotField numFmtId="1" showAll="0"/>
    <pivotField numFmtId="164" showAll="0"/>
    <pivotField numFmtId="1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2" showAll="0"/>
    <pivotField numFmtId="2" showAll="0"/>
    <pivotField numFmtId="2" showAll="0"/>
    <pivotField numFmtId="2" showAll="0"/>
    <pivotField numFmtId="2" showAll="0"/>
    <pivotField numFmtId="164" showAll="0"/>
    <pivotField numFmtId="164" showAll="0"/>
    <pivotField numFmtId="164" showAll="0"/>
    <pivotField numFmtId="164" showAll="0"/>
    <pivotField numFmtId="1" showAll="0"/>
    <pivotField numFmtId="1" showAll="0"/>
    <pivotField numFmtId="1" showAll="0"/>
    <pivotField numFmtId="1" showAll="0"/>
    <pivotField numFmtId="2"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3CADA94-6A9F-4EF7-99DD-067DC6F924A0}" name="Tabla1" displayName="Tabla1" ref="A12:AU60" totalsRowShown="0" headerRowDxfId="51" dataDxfId="49" headerRowBorderDxfId="50" tableBorderDxfId="48" totalsRowBorderDxfId="47">
  <autoFilter ref="A12:AU60" xr:uid="{63CADA94-6A9F-4EF7-99DD-067DC6F924A0}"/>
  <tableColumns count="47">
    <tableColumn id="1" xr3:uid="{1A67197E-7D74-4E44-B101-51954C9A3DF6}" name="Subject" dataDxfId="46"/>
    <tableColumn id="2" xr3:uid="{9997D2E9-BAF8-4E62-A33E-E21A1E4CEAB4}" name="Condition" dataDxfId="45"/>
    <tableColumn id="3" xr3:uid="{57F0BFA9-81DB-44E1-B48C-887ED9AC912C}" name="SEX" dataDxfId="44"/>
    <tableColumn id="4" xr3:uid="{3DC24263-41D1-4995-8E34-27391FB67BD6}" name="AGE y" dataDxfId="43"/>
    <tableColumn id="5" xr3:uid="{F541443F-A2B8-4425-A9B2-3786AF84512E}" name="Height (cm)" dataDxfId="42"/>
    <tableColumn id="6" xr3:uid="{E6A1DB81-A5D8-4929-8B72-A4993ECAD65D}" name="Initial USG" dataDxfId="41"/>
    <tableColumn id="7" xr3:uid="{359CB79C-3698-48E2-971A-E7DEA981C0E6}" name="Final USG" dataDxfId="40"/>
    <tableColumn id="8" xr3:uid="{467A8FEE-7FD0-4B3E-B7CC-BDC62B9902E3}" name="Urine output" dataDxfId="39"/>
    <tableColumn id="9" xr3:uid="{36519EE5-D21E-4C37-B2A8-A0171EB477B9}" name="Dehydration (%BM)" dataDxfId="38"/>
    <tableColumn id="10" xr3:uid="{93BD4166-D80E-4029-AD9A-3DC1AE954A7C}" name="Voluntary fluid intake" dataDxfId="37"/>
    <tableColumn id="11" xr3:uid="{A6A1C90D-642F-4869-A0E3-742957947788}" name="Mean Heart Rate BPM" dataDxfId="36"/>
    <tableColumn id="12" xr3:uid="{E4D910B9-2430-493E-A903-005F8F004153}" name="Mean RPE" dataDxfId="35"/>
    <tableColumn id="13" xr3:uid="{EFA7D845-E8ED-4FED-838B-68AC40513604}" name="Dry bulb temperature °C" dataDxfId="34"/>
    <tableColumn id="14" xr3:uid="{25F352E2-0CFD-4F07-9008-9F1F99338206}" name="Relative humidity %" dataDxfId="33"/>
    <tableColumn id="15" xr3:uid="{5C8EB8AF-3028-41FB-977E-A755FBF6E3F5}" name="Reflux" dataDxfId="32"/>
    <tableColumn id="16" xr3:uid="{50E52C6E-7CBE-44CB-AE90-1B20669AD729}" name="Heartburn" dataDxfId="31"/>
    <tableColumn id="17" xr3:uid="{225A8B0F-1EB8-4E07-864F-157D38C6F6C8}" name="Abdominal distension" dataDxfId="30"/>
    <tableColumn id="18" xr3:uid="{17132DE2-34FA-4CD1-9EA5-A6D10A39D692}" name="Cramping" dataDxfId="29"/>
    <tableColumn id="19" xr3:uid="{B412E859-2D1F-4A78-9C92-3663939C72D6}" name="Vomiting" dataDxfId="28"/>
    <tableColumn id="20" xr3:uid="{8967869C-F741-4755-94AE-B36AEBD0BF7E}" name="Nausea" dataDxfId="27"/>
    <tableColumn id="21" xr3:uid="{0BECEC45-41AC-4C4A-8663-82FFADBDC449}" name="Intestinal cramps" dataDxfId="26"/>
    <tableColumn id="22" xr3:uid="{7FC12634-1AA3-4CD2-918B-514BAC379661}" name="Urge to defecate" dataDxfId="25"/>
    <tableColumn id="23" xr3:uid="{06956AF1-63C3-4D05-A633-12E789DD5BF1}" name="Flatulence" dataDxfId="24"/>
    <tableColumn id="24" xr3:uid="{3D2B103A-F313-4540-9AEA-2A8A4225F007}" name="Abdominal pain" dataDxfId="23"/>
    <tableColumn id="25" xr3:uid="{C588A332-AA0C-4535-AEBE-926C956BFBC8}" name="Loose stools or Diarrhea" dataDxfId="22"/>
    <tableColumn id="26" xr3:uid="{2220C174-2A51-4E72-9CFA-FD6E7924D3A8}" name="Dizziness" dataDxfId="21"/>
    <tableColumn id="27" xr3:uid="{24923692-9B64-402F-A92D-EA9CF46226D8}" name="Headache" dataDxfId="20"/>
    <tableColumn id="28" xr3:uid="{76637247-46FA-4968-8F2D-235FA7266275}" name="Muscle cramping" dataDxfId="19"/>
    <tableColumn id="29" xr3:uid="{318A2EEA-1C5E-411C-8C70-0ADE5492F47B}" name="Urge to urinate" dataDxfId="18"/>
    <tableColumn id="30" xr3:uid="{37BC95E3-34D2-43C1-B002-532061363CFE}" name="Thick saliva" dataDxfId="17"/>
    <tableColumn id="31" xr3:uid="{01E12C39-F520-4081-9EFD-5B37031BB9D8}" name="Belching" dataDxfId="16"/>
    <tableColumn id="32" xr3:uid="{9898645B-DF81-4561-8F9B-1C75E135F096}" name="Fullness" dataDxfId="15"/>
    <tableColumn id="33" xr3:uid="{AE18FAEC-B00E-46A0-B3F9-73185665937F}" name="Thirst" dataDxfId="14"/>
    <tableColumn id="34" xr3:uid="{7B4E5B12-0D65-41A4-ABE7-6998FAA4A0A5}" name="BM baseline kg" dataDxfId="13"/>
    <tableColumn id="35" xr3:uid="{83622166-E429-4E90-AED3-082938DD9184}" name="BM 0" dataDxfId="12"/>
    <tableColumn id="36" xr3:uid="{C6B0AAB1-3A3A-472E-8089-97EB9446AA4A}" name="BM 30" dataDxfId="11"/>
    <tableColumn id="37" xr3:uid="{9643B426-9FDC-42C8-A02A-E4353C1A2EE5}" name="BM 60" dataDxfId="10"/>
    <tableColumn id="38" xr3:uid="{4810E0AA-71E2-46ED-8159-A183091D3C24}" name="BM 90" dataDxfId="9"/>
    <tableColumn id="39" xr3:uid="{34947BE1-5F49-45C6-BCE1-385EBC0BB6F4}" name="NFB 0" dataDxfId="8"/>
    <tableColumn id="40" xr3:uid="{3A3CC9B6-BA00-4A54-A80B-058628AE3F8F}" name="NFB 30" dataDxfId="7"/>
    <tableColumn id="41" xr3:uid="{58BCC957-FF30-49AF-B807-7F8325073260}" name="NFB 60" dataDxfId="6"/>
    <tableColumn id="42" xr3:uid="{5F322163-E366-422E-B270-81FAAD78200F}" name="NFB 90" dataDxfId="5"/>
    <tableColumn id="43" xr3:uid="{63D9B5B3-25F6-48F0-8839-7E347175A252}" name="BM 0 grams" dataDxfId="4"/>
    <tableColumn id="44" xr3:uid="{7DF99E56-CD39-4504-BE94-5AAE96C81F8E}" name="BM 90 grams" dataDxfId="3"/>
    <tableColumn id="45" xr3:uid="{43D21DAC-F2C0-46EF-A71B-6D6C60265946}" name="Sweat volume mL" dataDxfId="2"/>
    <tableColumn id="46" xr3:uid="{1E96DEB6-0EF8-4B83-9B64-FAEB148F3488}" name="Sweat rate mL/h" dataDxfId="1"/>
    <tableColumn id="47" xr3:uid="{0A1FD5FB-A105-4947-9FF1-505FC7070349}" name="Voluntary intake adjusted to weight and time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oi.org/10.15517/pensarmov.v18i2.42503" TargetMode="External"/><Relationship Id="rId6" Type="http://schemas.openxmlformats.org/officeDocument/2006/relationships/comments" Target="../comments1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60"/>
  <sheetViews>
    <sheetView showGridLines="0" tabSelected="1" topLeftCell="B1" zoomScaleNormal="100" workbookViewId="0">
      <pane ySplit="12" topLeftCell="A13" activePane="bottomLeft" state="frozen"/>
      <selection pane="bottomLeft" activeCell="C5" sqref="C5:U5"/>
    </sheetView>
  </sheetViews>
  <sheetFormatPr defaultColWidth="8.7109375" defaultRowHeight="15" x14ac:dyDescent="0.25"/>
  <cols>
    <col min="1" max="1" width="9.28515625" bestFit="1" customWidth="1"/>
    <col min="2" max="2" width="11.28515625" bestFit="1" customWidth="1"/>
    <col min="3" max="3" width="6.140625" bestFit="1" customWidth="1"/>
    <col min="4" max="4" width="6.5703125" bestFit="1" customWidth="1"/>
    <col min="5" max="5" width="8.5703125" bestFit="1" customWidth="1"/>
    <col min="6" max="6" width="11.7109375" bestFit="1" customWidth="1"/>
    <col min="7" max="7" width="10.85546875" bestFit="1" customWidth="1"/>
    <col min="8" max="8" width="13.85546875" bestFit="1" customWidth="1"/>
    <col min="9" max="9" width="13.5703125" bestFit="1" customWidth="1"/>
    <col min="10" max="10" width="21.42578125" bestFit="1" customWidth="1"/>
    <col min="11" max="11" width="17.42578125" bestFit="1" customWidth="1"/>
    <col min="12" max="12" width="11.5703125" bestFit="1" customWidth="1"/>
    <col min="13" max="13" width="21.42578125" bestFit="1" customWidth="1"/>
    <col min="14" max="14" width="17.5703125" bestFit="1" customWidth="1"/>
    <col min="15" max="15" width="8.28515625" bestFit="1" customWidth="1"/>
    <col min="16" max="16" width="11.85546875" bestFit="1" customWidth="1"/>
    <col min="17" max="17" width="21.42578125" bestFit="1" customWidth="1"/>
    <col min="18" max="18" width="11.140625" bestFit="1" customWidth="1"/>
    <col min="19" max="19" width="10.5703125" bestFit="1" customWidth="1"/>
    <col min="20" max="20" width="9.28515625" bestFit="1" customWidth="1"/>
    <col min="21" max="21" width="17.5703125" bestFit="1" customWidth="1"/>
    <col min="22" max="22" width="17" bestFit="1" customWidth="1"/>
    <col min="23" max="23" width="11.5703125" bestFit="1" customWidth="1"/>
    <col min="24" max="24" width="16.28515625" bestFit="1" customWidth="1"/>
    <col min="25" max="25" width="23.5703125" bestFit="1" customWidth="1"/>
    <col min="26" max="26" width="10.5703125" bestFit="1" customWidth="1"/>
    <col min="27" max="27" width="11.42578125" bestFit="1" customWidth="1"/>
    <col min="28" max="28" width="17.140625" bestFit="1" customWidth="1"/>
    <col min="29" max="29" width="15.85546875" bestFit="1" customWidth="1"/>
    <col min="30" max="30" width="12.5703125" bestFit="1" customWidth="1"/>
    <col min="31" max="31" width="10" bestFit="1" customWidth="1"/>
    <col min="32" max="32" width="9.7109375" bestFit="1" customWidth="1"/>
    <col min="33" max="33" width="7.85546875" bestFit="1" customWidth="1"/>
    <col min="34" max="34" width="13.28515625" bestFit="1" customWidth="1"/>
    <col min="35" max="35" width="7.42578125" bestFit="1" customWidth="1"/>
    <col min="36" max="38" width="8.42578125" bestFit="1" customWidth="1"/>
    <col min="39" max="39" width="7.85546875" bestFit="1" customWidth="1"/>
    <col min="40" max="42" width="8.85546875" bestFit="1" customWidth="1"/>
    <col min="43" max="43" width="12.85546875" bestFit="1" customWidth="1"/>
    <col min="44" max="44" width="13.85546875" bestFit="1" customWidth="1"/>
    <col min="45" max="45" width="14.85546875" bestFit="1" customWidth="1"/>
    <col min="46" max="46" width="16.85546875" bestFit="1" customWidth="1"/>
    <col min="47" max="47" width="41.5703125" bestFit="1" customWidth="1"/>
  </cols>
  <sheetData>
    <row r="1" spans="1:47" x14ac:dyDescent="0.25">
      <c r="J1" s="1" t="s">
        <v>48</v>
      </c>
    </row>
    <row r="3" spans="1:47" ht="15.75" x14ac:dyDescent="0.25">
      <c r="C3" s="28" t="s">
        <v>49</v>
      </c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7" x14ac:dyDescent="0.25"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</row>
    <row r="5" spans="1:47" x14ac:dyDescent="0.25">
      <c r="C5" s="30" t="s">
        <v>50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</row>
    <row r="6" spans="1:47" x14ac:dyDescent="0.25"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</row>
    <row r="7" spans="1:47" x14ac:dyDescent="0.25">
      <c r="C7" s="32" t="s">
        <v>47</v>
      </c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</row>
    <row r="8" spans="1:47" x14ac:dyDescent="0.25"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</row>
    <row r="9" spans="1:47" x14ac:dyDescent="0.25"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</row>
    <row r="10" spans="1:47" x14ac:dyDescent="0.25"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</row>
    <row r="11" spans="1:47" x14ac:dyDescent="0.25"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</row>
    <row r="12" spans="1:47" s="1" customFormat="1" x14ac:dyDescent="0.25">
      <c r="A12" s="2" t="s">
        <v>0</v>
      </c>
      <c r="B12" s="3" t="s">
        <v>1</v>
      </c>
      <c r="C12" s="3" t="s">
        <v>2</v>
      </c>
      <c r="D12" s="3" t="s">
        <v>40</v>
      </c>
      <c r="E12" s="3" t="s">
        <v>41</v>
      </c>
      <c r="F12" s="3" t="s">
        <v>3</v>
      </c>
      <c r="G12" s="3" t="s">
        <v>4</v>
      </c>
      <c r="H12" s="3" t="s">
        <v>5</v>
      </c>
      <c r="I12" s="3" t="s">
        <v>42</v>
      </c>
      <c r="J12" s="3" t="s">
        <v>6</v>
      </c>
      <c r="K12" s="3" t="s">
        <v>43</v>
      </c>
      <c r="L12" s="3" t="s">
        <v>7</v>
      </c>
      <c r="M12" s="3" t="s">
        <v>44</v>
      </c>
      <c r="N12" s="3" t="s">
        <v>45</v>
      </c>
      <c r="O12" s="3" t="s">
        <v>8</v>
      </c>
      <c r="P12" s="3" t="s">
        <v>9</v>
      </c>
      <c r="Q12" s="3" t="s">
        <v>10</v>
      </c>
      <c r="R12" s="3" t="s">
        <v>11</v>
      </c>
      <c r="S12" s="3" t="s">
        <v>12</v>
      </c>
      <c r="T12" s="3" t="s">
        <v>13</v>
      </c>
      <c r="U12" s="3" t="s">
        <v>14</v>
      </c>
      <c r="V12" s="3" t="s">
        <v>15</v>
      </c>
      <c r="W12" s="3" t="s">
        <v>16</v>
      </c>
      <c r="X12" s="3" t="s">
        <v>17</v>
      </c>
      <c r="Y12" s="3" t="s">
        <v>18</v>
      </c>
      <c r="Z12" s="3" t="s">
        <v>19</v>
      </c>
      <c r="AA12" s="3" t="s">
        <v>20</v>
      </c>
      <c r="AB12" s="3" t="s">
        <v>21</v>
      </c>
      <c r="AC12" s="3" t="s">
        <v>22</v>
      </c>
      <c r="AD12" s="3" t="s">
        <v>23</v>
      </c>
      <c r="AE12" s="3" t="s">
        <v>24</v>
      </c>
      <c r="AF12" s="3" t="s">
        <v>25</v>
      </c>
      <c r="AG12" s="3" t="s">
        <v>26</v>
      </c>
      <c r="AH12" s="3" t="s">
        <v>46</v>
      </c>
      <c r="AI12" s="3" t="s">
        <v>27</v>
      </c>
      <c r="AJ12" s="3" t="s">
        <v>28</v>
      </c>
      <c r="AK12" s="3" t="s">
        <v>29</v>
      </c>
      <c r="AL12" s="3" t="s">
        <v>30</v>
      </c>
      <c r="AM12" s="3" t="s">
        <v>31</v>
      </c>
      <c r="AN12" s="3" t="s">
        <v>32</v>
      </c>
      <c r="AO12" s="3" t="s">
        <v>33</v>
      </c>
      <c r="AP12" s="3" t="s">
        <v>34</v>
      </c>
      <c r="AQ12" s="3" t="s">
        <v>35</v>
      </c>
      <c r="AR12" s="3" t="s">
        <v>36</v>
      </c>
      <c r="AS12" s="3" t="s">
        <v>39</v>
      </c>
      <c r="AT12" s="3" t="s">
        <v>37</v>
      </c>
      <c r="AU12" s="4" t="s">
        <v>38</v>
      </c>
    </row>
    <row r="13" spans="1:47" x14ac:dyDescent="0.25">
      <c r="A13" s="11">
        <v>1</v>
      </c>
      <c r="B13" s="15">
        <v>1</v>
      </c>
      <c r="C13" s="15">
        <v>1</v>
      </c>
      <c r="D13" s="15">
        <v>24</v>
      </c>
      <c r="E13" s="5">
        <v>166.1</v>
      </c>
      <c r="F13" s="9">
        <v>1.0249999999999999</v>
      </c>
      <c r="G13" s="9">
        <v>1.024</v>
      </c>
      <c r="H13" s="15">
        <v>58</v>
      </c>
      <c r="I13" s="9">
        <v>0.25</v>
      </c>
      <c r="J13" s="15">
        <v>947</v>
      </c>
      <c r="K13" s="13">
        <v>145.19999999999999</v>
      </c>
      <c r="L13" s="13">
        <v>11.7</v>
      </c>
      <c r="M13" s="13">
        <v>32.14</v>
      </c>
      <c r="N13" s="13">
        <v>66.430000000000007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0.75</v>
      </c>
      <c r="AA13" s="13">
        <v>0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0</v>
      </c>
      <c r="AH13" s="5">
        <v>52.7</v>
      </c>
      <c r="AI13" s="5">
        <v>52.83</v>
      </c>
      <c r="AJ13" s="5">
        <v>52.98</v>
      </c>
      <c r="AK13" s="5">
        <v>53.08</v>
      </c>
      <c r="AL13" s="5">
        <v>52.96</v>
      </c>
      <c r="AM13" s="5">
        <v>0</v>
      </c>
      <c r="AN13" s="5">
        <v>0.14999999999999858</v>
      </c>
      <c r="AO13" s="5">
        <v>0.25</v>
      </c>
      <c r="AP13" s="5">
        <v>0.13000000000000256</v>
      </c>
      <c r="AQ13" s="15">
        <v>52830</v>
      </c>
      <c r="AR13" s="15">
        <v>52960</v>
      </c>
      <c r="AS13" s="15">
        <v>759</v>
      </c>
      <c r="AT13" s="15">
        <v>506</v>
      </c>
      <c r="AU13" s="6">
        <v>11.950280774812292</v>
      </c>
    </row>
    <row r="14" spans="1:47" x14ac:dyDescent="0.25">
      <c r="A14" s="11">
        <v>1</v>
      </c>
      <c r="B14" s="15">
        <v>2</v>
      </c>
      <c r="C14" s="15">
        <v>1</v>
      </c>
      <c r="D14" s="15">
        <v>24</v>
      </c>
      <c r="E14" s="5">
        <v>166.1</v>
      </c>
      <c r="F14" s="9">
        <v>1.026</v>
      </c>
      <c r="G14" s="9">
        <v>1.0269999999999999</v>
      </c>
      <c r="H14" s="15">
        <v>59</v>
      </c>
      <c r="I14" s="9">
        <v>-0.35</v>
      </c>
      <c r="J14" s="15">
        <v>678</v>
      </c>
      <c r="K14" s="13">
        <v>142.69999999999999</v>
      </c>
      <c r="L14" s="13">
        <v>11</v>
      </c>
      <c r="M14" s="13">
        <v>32.06</v>
      </c>
      <c r="N14" s="13">
        <v>69.86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0.25</v>
      </c>
      <c r="AD14" s="13">
        <v>0</v>
      </c>
      <c r="AE14" s="13">
        <v>0</v>
      </c>
      <c r="AF14" s="13">
        <v>0</v>
      </c>
      <c r="AG14" s="13">
        <v>0</v>
      </c>
      <c r="AH14" s="5">
        <v>54.3</v>
      </c>
      <c r="AI14" s="5">
        <v>54.75</v>
      </c>
      <c r="AJ14" s="5">
        <v>54.65</v>
      </c>
      <c r="AK14" s="5">
        <v>54.47</v>
      </c>
      <c r="AL14" s="5">
        <v>54.56</v>
      </c>
      <c r="AM14" s="5">
        <v>0</v>
      </c>
      <c r="AN14" s="5">
        <v>-0.10000000000000142</v>
      </c>
      <c r="AO14" s="5">
        <v>-0.28000000000000114</v>
      </c>
      <c r="AP14" s="5">
        <v>-0.18999999999999773</v>
      </c>
      <c r="AQ14" s="15">
        <v>54750</v>
      </c>
      <c r="AR14" s="15">
        <v>54560</v>
      </c>
      <c r="AS14" s="15">
        <v>809</v>
      </c>
      <c r="AT14" s="15">
        <v>539.33333333333337</v>
      </c>
      <c r="AU14" s="6">
        <v>8.2557077625570781</v>
      </c>
    </row>
    <row r="15" spans="1:47" x14ac:dyDescent="0.25">
      <c r="A15" s="11">
        <v>1</v>
      </c>
      <c r="B15" s="15">
        <v>3</v>
      </c>
      <c r="C15" s="15">
        <v>1</v>
      </c>
      <c r="D15" s="15">
        <v>24</v>
      </c>
      <c r="E15" s="5">
        <v>166.1</v>
      </c>
      <c r="F15" s="9">
        <v>1.026</v>
      </c>
      <c r="G15" s="9">
        <v>1.0249999999999999</v>
      </c>
      <c r="H15" s="15">
        <v>54</v>
      </c>
      <c r="I15" s="9">
        <v>0.95</v>
      </c>
      <c r="J15" s="15">
        <v>0</v>
      </c>
      <c r="K15" s="13">
        <v>150.80000000000001</v>
      </c>
      <c r="L15" s="13">
        <v>11.5</v>
      </c>
      <c r="M15" s="13">
        <v>27.23</v>
      </c>
      <c r="N15" s="13">
        <v>70.14</v>
      </c>
      <c r="O15" s="13">
        <v>0</v>
      </c>
      <c r="P15" s="13">
        <v>0</v>
      </c>
      <c r="Q15" s="13">
        <v>0.75</v>
      </c>
      <c r="R15" s="13">
        <v>0</v>
      </c>
      <c r="S15" s="13">
        <v>0</v>
      </c>
      <c r="T15" s="13">
        <v>0</v>
      </c>
      <c r="U15" s="13">
        <v>0</v>
      </c>
      <c r="V15" s="13">
        <v>0</v>
      </c>
      <c r="W15" s="13">
        <v>0</v>
      </c>
      <c r="X15" s="13">
        <v>0.5</v>
      </c>
      <c r="Y15" s="13">
        <v>0</v>
      </c>
      <c r="Z15" s="13">
        <v>0</v>
      </c>
      <c r="AA15" s="13">
        <v>0</v>
      </c>
      <c r="AB15" s="13">
        <v>0</v>
      </c>
      <c r="AC15" s="13">
        <v>0</v>
      </c>
      <c r="AD15" s="13">
        <v>0</v>
      </c>
      <c r="AE15" s="13">
        <v>0</v>
      </c>
      <c r="AF15" s="13">
        <v>0</v>
      </c>
      <c r="AG15" s="13">
        <v>0</v>
      </c>
      <c r="AH15" s="5">
        <v>53.81</v>
      </c>
      <c r="AI15" s="5">
        <v>53.78</v>
      </c>
      <c r="AJ15" s="5">
        <v>53.91</v>
      </c>
      <c r="AK15" s="5">
        <v>53.62</v>
      </c>
      <c r="AL15" s="5">
        <v>53.27</v>
      </c>
      <c r="AM15" s="5">
        <v>0</v>
      </c>
      <c r="AN15" s="5">
        <v>0.12999999999999545</v>
      </c>
      <c r="AO15" s="5">
        <v>-0.16000000000000369</v>
      </c>
      <c r="AP15" s="5">
        <v>-0.50999999999999801</v>
      </c>
      <c r="AQ15" s="15">
        <v>53780</v>
      </c>
      <c r="AR15" s="15">
        <v>53270</v>
      </c>
      <c r="AS15" s="15">
        <v>456</v>
      </c>
      <c r="AT15" s="15">
        <v>304</v>
      </c>
      <c r="AU15" s="6">
        <v>0</v>
      </c>
    </row>
    <row r="16" spans="1:47" x14ac:dyDescent="0.25">
      <c r="A16" s="11">
        <v>2</v>
      </c>
      <c r="B16" s="15">
        <v>1</v>
      </c>
      <c r="C16" s="15">
        <v>2</v>
      </c>
      <c r="D16" s="15">
        <v>27</v>
      </c>
      <c r="E16" s="5">
        <v>175.6</v>
      </c>
      <c r="F16" s="9">
        <v>1.0169999999999999</v>
      </c>
      <c r="G16" s="9">
        <v>1.0029999999999999</v>
      </c>
      <c r="H16" s="15">
        <v>470</v>
      </c>
      <c r="I16" s="9">
        <v>1.06</v>
      </c>
      <c r="J16" s="15">
        <v>2500</v>
      </c>
      <c r="K16" s="13">
        <v>144.5</v>
      </c>
      <c r="L16" s="13">
        <v>12.8</v>
      </c>
      <c r="M16" s="13">
        <v>31.91</v>
      </c>
      <c r="N16" s="13">
        <v>70.14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0</v>
      </c>
      <c r="AB16" s="13">
        <v>0</v>
      </c>
      <c r="AC16" s="13">
        <v>2.5</v>
      </c>
      <c r="AD16" s="13">
        <v>0</v>
      </c>
      <c r="AE16" s="13">
        <v>0</v>
      </c>
      <c r="AF16" s="13">
        <v>0</v>
      </c>
      <c r="AG16" s="13">
        <v>0</v>
      </c>
      <c r="AH16" s="5">
        <v>105.21</v>
      </c>
      <c r="AI16" s="5">
        <v>105.48</v>
      </c>
      <c r="AJ16" s="5">
        <v>105.8</v>
      </c>
      <c r="AK16" s="5">
        <v>106.4</v>
      </c>
      <c r="AL16" s="5">
        <v>106.6</v>
      </c>
      <c r="AM16" s="5">
        <v>0</v>
      </c>
      <c r="AN16" s="5">
        <v>0.31999999999999318</v>
      </c>
      <c r="AO16" s="5">
        <v>0.92000000000000171</v>
      </c>
      <c r="AP16" s="5">
        <v>1.1199999999999903</v>
      </c>
      <c r="AQ16" s="15">
        <v>105480</v>
      </c>
      <c r="AR16" s="15">
        <v>106600</v>
      </c>
      <c r="AS16" s="15">
        <v>910</v>
      </c>
      <c r="AT16" s="15">
        <v>606.66666666666663</v>
      </c>
      <c r="AU16" s="6">
        <v>15.800783718872456</v>
      </c>
    </row>
    <row r="17" spans="1:47" x14ac:dyDescent="0.25">
      <c r="A17" s="11">
        <v>2</v>
      </c>
      <c r="B17" s="15">
        <v>2</v>
      </c>
      <c r="C17" s="15">
        <v>2</v>
      </c>
      <c r="D17" s="15">
        <v>27</v>
      </c>
      <c r="E17" s="5">
        <v>175.6</v>
      </c>
      <c r="F17" s="9">
        <v>1.014</v>
      </c>
      <c r="G17" s="9">
        <v>1.022</v>
      </c>
      <c r="H17" s="15">
        <v>17</v>
      </c>
      <c r="I17" s="9">
        <v>-0.28999999999999998</v>
      </c>
      <c r="J17" s="15">
        <v>1004</v>
      </c>
      <c r="K17" s="13">
        <v>170</v>
      </c>
      <c r="L17" s="13">
        <v>14.2</v>
      </c>
      <c r="M17" s="13">
        <v>32.47</v>
      </c>
      <c r="N17" s="13">
        <v>70.14</v>
      </c>
      <c r="O17" s="13">
        <v>0</v>
      </c>
      <c r="P17" s="13">
        <v>0</v>
      </c>
      <c r="Q17" s="13">
        <v>0.75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0.75</v>
      </c>
      <c r="AE17" s="13">
        <v>0</v>
      </c>
      <c r="AF17" s="13">
        <v>0</v>
      </c>
      <c r="AG17" s="13">
        <v>0</v>
      </c>
      <c r="AH17" s="5">
        <v>105.01</v>
      </c>
      <c r="AI17" s="5">
        <v>104.68</v>
      </c>
      <c r="AJ17" s="5">
        <v>104.64</v>
      </c>
      <c r="AK17" s="5">
        <v>104.83</v>
      </c>
      <c r="AL17" s="5">
        <v>104.38</v>
      </c>
      <c r="AM17" s="5">
        <v>0</v>
      </c>
      <c r="AN17" s="5">
        <v>-4.0000000000006253E-2</v>
      </c>
      <c r="AO17" s="5">
        <v>0.14999999999999147</v>
      </c>
      <c r="AP17" s="5">
        <v>-0.30000000000001137</v>
      </c>
      <c r="AQ17" s="15">
        <v>104680</v>
      </c>
      <c r="AR17" s="15">
        <v>104380</v>
      </c>
      <c r="AS17" s="15">
        <v>1287</v>
      </c>
      <c r="AT17" s="15">
        <v>858</v>
      </c>
      <c r="AU17" s="6">
        <v>6.3940899248503378</v>
      </c>
    </row>
    <row r="18" spans="1:47" x14ac:dyDescent="0.25">
      <c r="A18" s="11">
        <v>2</v>
      </c>
      <c r="B18" s="15">
        <v>3</v>
      </c>
      <c r="C18" s="15">
        <v>2</v>
      </c>
      <c r="D18" s="15">
        <v>27</v>
      </c>
      <c r="E18" s="5">
        <v>175.6</v>
      </c>
      <c r="F18" s="9">
        <v>1.016</v>
      </c>
      <c r="G18" s="9">
        <v>1.02</v>
      </c>
      <c r="H18" s="15">
        <v>80</v>
      </c>
      <c r="I18" s="9">
        <v>1.19</v>
      </c>
      <c r="J18" s="15">
        <v>0</v>
      </c>
      <c r="K18" s="13">
        <v>148.5</v>
      </c>
      <c r="L18" s="13">
        <v>12.3</v>
      </c>
      <c r="M18" s="13">
        <v>32.47</v>
      </c>
      <c r="N18" s="13">
        <v>71.14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  <c r="U18" s="13">
        <v>0</v>
      </c>
      <c r="V18" s="13">
        <v>0</v>
      </c>
      <c r="W18" s="13">
        <v>0</v>
      </c>
      <c r="X18" s="13">
        <v>0</v>
      </c>
      <c r="Y18" s="13">
        <v>0</v>
      </c>
      <c r="Z18" s="13">
        <v>0</v>
      </c>
      <c r="AA18" s="13">
        <v>0</v>
      </c>
      <c r="AB18" s="13">
        <v>0</v>
      </c>
      <c r="AC18" s="13">
        <v>0.25</v>
      </c>
      <c r="AD18" s="13">
        <v>0</v>
      </c>
      <c r="AE18" s="13">
        <v>0</v>
      </c>
      <c r="AF18" s="13">
        <v>0</v>
      </c>
      <c r="AG18" s="13">
        <v>0</v>
      </c>
      <c r="AH18" s="5">
        <v>105.12</v>
      </c>
      <c r="AI18" s="5">
        <v>105.29</v>
      </c>
      <c r="AJ18" s="5">
        <v>104.99</v>
      </c>
      <c r="AK18" s="5">
        <v>104.54</v>
      </c>
      <c r="AL18" s="5">
        <v>104.04</v>
      </c>
      <c r="AM18" s="5">
        <v>0</v>
      </c>
      <c r="AN18" s="5">
        <v>-0.30000000000001137</v>
      </c>
      <c r="AO18" s="5">
        <v>-0.75</v>
      </c>
      <c r="AP18" s="5">
        <v>-1.25</v>
      </c>
      <c r="AQ18" s="15">
        <v>105290</v>
      </c>
      <c r="AR18" s="15">
        <v>104040</v>
      </c>
      <c r="AS18" s="15">
        <v>1170</v>
      </c>
      <c r="AT18" s="15">
        <v>780</v>
      </c>
      <c r="AU18" s="6">
        <v>0</v>
      </c>
    </row>
    <row r="19" spans="1:47" x14ac:dyDescent="0.25">
      <c r="A19" s="11">
        <v>3</v>
      </c>
      <c r="B19" s="15">
        <v>1</v>
      </c>
      <c r="C19" s="15">
        <v>2</v>
      </c>
      <c r="D19" s="15">
        <v>25</v>
      </c>
      <c r="E19" s="5">
        <v>164</v>
      </c>
      <c r="F19" s="9">
        <v>1.0209999999999999</v>
      </c>
      <c r="G19" s="9">
        <v>1.0129999999999999</v>
      </c>
      <c r="H19" s="15">
        <v>152</v>
      </c>
      <c r="I19" s="9">
        <v>0.2</v>
      </c>
      <c r="J19" s="15">
        <v>1119</v>
      </c>
      <c r="K19" s="13">
        <v>136.69999999999999</v>
      </c>
      <c r="L19" s="13">
        <v>13.5</v>
      </c>
      <c r="M19" s="13">
        <v>32.11</v>
      </c>
      <c r="N19" s="13">
        <v>71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  <c r="V19" s="13">
        <v>0</v>
      </c>
      <c r="W19" s="13">
        <v>0.5</v>
      </c>
      <c r="X19" s="13">
        <v>0</v>
      </c>
      <c r="Y19" s="13">
        <v>0</v>
      </c>
      <c r="Z19" s="13">
        <v>0.5</v>
      </c>
      <c r="AA19" s="13">
        <v>0</v>
      </c>
      <c r="AB19" s="13">
        <v>0</v>
      </c>
      <c r="AC19" s="13">
        <v>2</v>
      </c>
      <c r="AD19" s="13">
        <v>0</v>
      </c>
      <c r="AE19" s="13">
        <v>0</v>
      </c>
      <c r="AF19" s="13">
        <v>0</v>
      </c>
      <c r="AG19" s="13">
        <v>0</v>
      </c>
      <c r="AH19" s="5">
        <v>75.48</v>
      </c>
      <c r="AI19" s="5">
        <v>75.819999999999993</v>
      </c>
      <c r="AJ19" s="5">
        <v>76.08</v>
      </c>
      <c r="AK19" s="5">
        <v>76.16</v>
      </c>
      <c r="AL19" s="5">
        <v>75.97</v>
      </c>
      <c r="AM19" s="5">
        <v>0</v>
      </c>
      <c r="AN19" s="5">
        <v>0.26000000000000512</v>
      </c>
      <c r="AO19" s="5">
        <v>0.34000000000000341</v>
      </c>
      <c r="AP19" s="5">
        <v>0.15000000000000568</v>
      </c>
      <c r="AQ19" s="15">
        <v>75820</v>
      </c>
      <c r="AR19" s="15">
        <v>75970</v>
      </c>
      <c r="AS19" s="15">
        <v>817</v>
      </c>
      <c r="AT19" s="15">
        <v>544.66666666666663</v>
      </c>
      <c r="AU19" s="6">
        <v>9.8390925877077304</v>
      </c>
    </row>
    <row r="20" spans="1:47" x14ac:dyDescent="0.25">
      <c r="A20" s="11">
        <v>3</v>
      </c>
      <c r="B20" s="15">
        <v>2</v>
      </c>
      <c r="C20" s="15">
        <v>2</v>
      </c>
      <c r="D20" s="15">
        <v>25</v>
      </c>
      <c r="E20" s="5">
        <v>164</v>
      </c>
      <c r="F20" s="9">
        <v>1.024</v>
      </c>
      <c r="G20" s="9">
        <v>1.0269999999999999</v>
      </c>
      <c r="H20" s="15">
        <v>78</v>
      </c>
      <c r="I20" s="9">
        <v>-0.21</v>
      </c>
      <c r="J20" s="15">
        <v>395</v>
      </c>
      <c r="K20" s="13">
        <v>135.30000000000001</v>
      </c>
      <c r="L20" s="13">
        <v>13.2</v>
      </c>
      <c r="M20" s="13">
        <v>32.24</v>
      </c>
      <c r="N20" s="13">
        <v>65.430000000000007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  <c r="U20" s="13">
        <v>0</v>
      </c>
      <c r="V20" s="13">
        <v>0</v>
      </c>
      <c r="W20" s="13">
        <v>0.75</v>
      </c>
      <c r="X20" s="13">
        <v>0</v>
      </c>
      <c r="Y20" s="13">
        <v>0</v>
      </c>
      <c r="Z20" s="13">
        <v>0</v>
      </c>
      <c r="AA20" s="13">
        <v>0</v>
      </c>
      <c r="AB20" s="13">
        <v>0</v>
      </c>
      <c r="AC20" s="13">
        <v>2</v>
      </c>
      <c r="AD20" s="13">
        <v>1.75</v>
      </c>
      <c r="AE20" s="13">
        <v>1.5</v>
      </c>
      <c r="AF20" s="13">
        <v>0</v>
      </c>
      <c r="AG20" s="13">
        <v>0</v>
      </c>
      <c r="AH20" s="5">
        <v>74.959999999999994</v>
      </c>
      <c r="AI20" s="5">
        <v>75.23</v>
      </c>
      <c r="AJ20" s="5">
        <v>75.290000000000006</v>
      </c>
      <c r="AK20" s="5">
        <v>75.25</v>
      </c>
      <c r="AL20" s="5">
        <v>75.069999999999993</v>
      </c>
      <c r="AM20" s="5">
        <v>0</v>
      </c>
      <c r="AN20" s="5">
        <v>6.0000000000002274E-2</v>
      </c>
      <c r="AO20" s="5">
        <v>1.9999999999996021E-2</v>
      </c>
      <c r="AP20" s="5">
        <v>-0.1600000000000108</v>
      </c>
      <c r="AQ20" s="15">
        <v>75230</v>
      </c>
      <c r="AR20" s="15">
        <v>75070</v>
      </c>
      <c r="AS20" s="15">
        <v>477</v>
      </c>
      <c r="AT20" s="15">
        <v>318</v>
      </c>
      <c r="AU20" s="6">
        <v>3.5003766228011872</v>
      </c>
    </row>
    <row r="21" spans="1:47" x14ac:dyDescent="0.25">
      <c r="A21" s="11">
        <v>3</v>
      </c>
      <c r="B21" s="15">
        <v>3</v>
      </c>
      <c r="C21" s="15">
        <v>2</v>
      </c>
      <c r="D21" s="15">
        <v>25</v>
      </c>
      <c r="E21" s="5">
        <v>164</v>
      </c>
      <c r="F21" s="9">
        <v>1.0169999999999999</v>
      </c>
      <c r="G21" s="9">
        <v>1.026</v>
      </c>
      <c r="H21" s="15">
        <v>62</v>
      </c>
      <c r="I21" s="9">
        <v>1.37</v>
      </c>
      <c r="J21" s="15">
        <v>0</v>
      </c>
      <c r="K21" s="13">
        <v>135.69999999999999</v>
      </c>
      <c r="L21" s="13">
        <v>13.7</v>
      </c>
      <c r="M21" s="13">
        <v>32.03</v>
      </c>
      <c r="N21" s="13">
        <v>70.709999999999994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0.25</v>
      </c>
      <c r="X21" s="13">
        <v>0</v>
      </c>
      <c r="Y21" s="13">
        <v>0</v>
      </c>
      <c r="Z21" s="13">
        <v>0</v>
      </c>
      <c r="AA21" s="13">
        <v>0</v>
      </c>
      <c r="AB21" s="13">
        <v>0</v>
      </c>
      <c r="AC21" s="13">
        <v>2</v>
      </c>
      <c r="AD21" s="13">
        <v>0</v>
      </c>
      <c r="AE21" s="13">
        <v>0</v>
      </c>
      <c r="AF21" s="13">
        <v>0</v>
      </c>
      <c r="AG21" s="13">
        <v>0</v>
      </c>
      <c r="AH21" s="5">
        <v>75.849999999999994</v>
      </c>
      <c r="AI21" s="5">
        <v>76.150000000000006</v>
      </c>
      <c r="AJ21" s="5">
        <v>75.89</v>
      </c>
      <c r="AK21" s="5">
        <v>75.55</v>
      </c>
      <c r="AL21" s="5">
        <v>75.11</v>
      </c>
      <c r="AM21" s="5">
        <v>0</v>
      </c>
      <c r="AN21" s="5">
        <v>-0.26000000000000512</v>
      </c>
      <c r="AO21" s="5">
        <v>-0.60000000000000853</v>
      </c>
      <c r="AP21" s="5">
        <v>-1.0400000000000063</v>
      </c>
      <c r="AQ21" s="15">
        <v>76150</v>
      </c>
      <c r="AR21" s="15">
        <v>75110</v>
      </c>
      <c r="AS21" s="15">
        <v>978</v>
      </c>
      <c r="AT21" s="15">
        <v>652</v>
      </c>
      <c r="AU21" s="6">
        <v>0</v>
      </c>
    </row>
    <row r="22" spans="1:47" x14ac:dyDescent="0.25">
      <c r="A22" s="11">
        <v>4</v>
      </c>
      <c r="B22" s="15">
        <v>1</v>
      </c>
      <c r="C22" s="15">
        <v>1</v>
      </c>
      <c r="D22" s="15">
        <v>21</v>
      </c>
      <c r="E22" s="5">
        <v>156</v>
      </c>
      <c r="F22" s="9">
        <v>1.0189999999999999</v>
      </c>
      <c r="G22" s="9">
        <v>1.028</v>
      </c>
      <c r="H22" s="15">
        <v>40</v>
      </c>
      <c r="I22" s="9">
        <v>1.38</v>
      </c>
      <c r="J22" s="15">
        <v>1202</v>
      </c>
      <c r="K22" s="13">
        <v>132.80000000000001</v>
      </c>
      <c r="L22" s="13">
        <v>11.5</v>
      </c>
      <c r="M22" s="13">
        <v>32.659999999999997</v>
      </c>
      <c r="N22" s="13">
        <v>58.71</v>
      </c>
      <c r="O22" s="13">
        <v>0</v>
      </c>
      <c r="P22" s="13">
        <v>0</v>
      </c>
      <c r="Q22" s="13">
        <v>0.5</v>
      </c>
      <c r="R22" s="13">
        <v>0</v>
      </c>
      <c r="S22" s="13">
        <v>0</v>
      </c>
      <c r="T22" s="13">
        <v>0</v>
      </c>
      <c r="U22" s="13">
        <v>0</v>
      </c>
      <c r="V22" s="13">
        <v>0</v>
      </c>
      <c r="W22" s="13">
        <v>0</v>
      </c>
      <c r="X22" s="13">
        <v>0</v>
      </c>
      <c r="Y22" s="13">
        <v>0</v>
      </c>
      <c r="Z22" s="13">
        <v>0</v>
      </c>
      <c r="AA22" s="13">
        <v>0</v>
      </c>
      <c r="AB22" s="13">
        <v>0</v>
      </c>
      <c r="AC22" s="13">
        <v>0</v>
      </c>
      <c r="AD22" s="13">
        <v>0</v>
      </c>
      <c r="AE22" s="13">
        <v>0.25</v>
      </c>
      <c r="AF22" s="13">
        <v>0</v>
      </c>
      <c r="AG22" s="13">
        <v>0</v>
      </c>
      <c r="AH22" s="5">
        <v>54.87</v>
      </c>
      <c r="AI22" s="5">
        <v>55.02</v>
      </c>
      <c r="AJ22" s="5">
        <v>55.18</v>
      </c>
      <c r="AK22" s="5">
        <v>55.43</v>
      </c>
      <c r="AL22" s="5">
        <v>55.78</v>
      </c>
      <c r="AM22" s="5">
        <v>0</v>
      </c>
      <c r="AN22" s="5">
        <v>0.15999999999999659</v>
      </c>
      <c r="AO22" s="5">
        <v>0.40999999999999659</v>
      </c>
      <c r="AP22" s="5">
        <v>0.75999999999999801</v>
      </c>
      <c r="AQ22" s="15">
        <v>55020</v>
      </c>
      <c r="AR22" s="15">
        <v>55780</v>
      </c>
      <c r="AS22" s="15">
        <v>402</v>
      </c>
      <c r="AT22" s="15">
        <v>268</v>
      </c>
      <c r="AU22" s="6">
        <v>14.564400823942808</v>
      </c>
    </row>
    <row r="23" spans="1:47" x14ac:dyDescent="0.25">
      <c r="A23" s="11">
        <v>4</v>
      </c>
      <c r="B23" s="15">
        <v>2</v>
      </c>
      <c r="C23" s="15">
        <v>1</v>
      </c>
      <c r="D23" s="15">
        <v>21</v>
      </c>
      <c r="E23" s="5">
        <v>156</v>
      </c>
      <c r="F23" s="9">
        <v>1.0209999999999999</v>
      </c>
      <c r="G23" s="9">
        <v>1.0289999999999999</v>
      </c>
      <c r="H23" s="15">
        <v>22</v>
      </c>
      <c r="I23" s="9">
        <v>1.25</v>
      </c>
      <c r="J23" s="15">
        <v>1010</v>
      </c>
      <c r="K23" s="13">
        <v>139</v>
      </c>
      <c r="L23" s="13">
        <v>11.8</v>
      </c>
      <c r="M23" s="13">
        <v>32.47</v>
      </c>
      <c r="N23" s="13">
        <v>71.709999999999994</v>
      </c>
      <c r="O23" s="13">
        <v>0</v>
      </c>
      <c r="P23" s="13">
        <v>0</v>
      </c>
      <c r="Q23" s="13">
        <v>0.75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1.25</v>
      </c>
      <c r="AE23" s="13">
        <v>0.5</v>
      </c>
      <c r="AF23" s="13">
        <v>0.75</v>
      </c>
      <c r="AG23" s="13">
        <v>0</v>
      </c>
      <c r="AH23" s="5">
        <v>54.8</v>
      </c>
      <c r="AI23" s="5">
        <v>54.53</v>
      </c>
      <c r="AJ23" s="5">
        <v>54.7</v>
      </c>
      <c r="AK23" s="5">
        <v>55</v>
      </c>
      <c r="AL23" s="5">
        <v>55.21</v>
      </c>
      <c r="AM23" s="5">
        <v>0</v>
      </c>
      <c r="AN23" s="5">
        <v>0.17000000000000171</v>
      </c>
      <c r="AO23" s="5">
        <v>0.46999999999999886</v>
      </c>
      <c r="AP23" s="5">
        <v>0.67999999999999972</v>
      </c>
      <c r="AQ23" s="15">
        <v>54530</v>
      </c>
      <c r="AR23" s="15">
        <v>55210</v>
      </c>
      <c r="AS23" s="15">
        <v>308</v>
      </c>
      <c r="AT23" s="15">
        <v>205.33333333333334</v>
      </c>
      <c r="AU23" s="6">
        <v>12.347943028302463</v>
      </c>
    </row>
    <row r="24" spans="1:47" x14ac:dyDescent="0.25">
      <c r="A24" s="11">
        <v>4</v>
      </c>
      <c r="B24" s="15">
        <v>3</v>
      </c>
      <c r="C24" s="15">
        <v>1</v>
      </c>
      <c r="D24" s="15">
        <v>21</v>
      </c>
      <c r="E24" s="5">
        <v>156</v>
      </c>
      <c r="F24" s="9">
        <v>1.026</v>
      </c>
      <c r="G24" s="9">
        <v>1.03</v>
      </c>
      <c r="H24" s="15">
        <v>35</v>
      </c>
      <c r="I24" s="9">
        <v>0.99</v>
      </c>
      <c r="J24" s="15">
        <v>0</v>
      </c>
      <c r="K24" s="13">
        <v>141</v>
      </c>
      <c r="L24" s="13">
        <v>12.2</v>
      </c>
      <c r="M24" s="13">
        <v>31.66</v>
      </c>
      <c r="N24" s="13">
        <v>67.709999999999994</v>
      </c>
      <c r="O24" s="13">
        <v>0</v>
      </c>
      <c r="P24" s="13">
        <v>0</v>
      </c>
      <c r="Q24" s="13">
        <v>0.5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13">
        <v>0</v>
      </c>
      <c r="X24" s="13">
        <v>0</v>
      </c>
      <c r="Y24" s="13">
        <v>0</v>
      </c>
      <c r="Z24" s="13">
        <v>0.25</v>
      </c>
      <c r="AA24" s="13">
        <v>0</v>
      </c>
      <c r="AB24" s="13">
        <v>0</v>
      </c>
      <c r="AC24" s="13">
        <v>0</v>
      </c>
      <c r="AD24" s="13">
        <v>2.75</v>
      </c>
      <c r="AE24" s="13">
        <v>0</v>
      </c>
      <c r="AF24" s="13">
        <v>0</v>
      </c>
      <c r="AG24" s="13">
        <v>0</v>
      </c>
      <c r="AH24" s="5">
        <v>54.65</v>
      </c>
      <c r="AI24" s="5">
        <v>54.71</v>
      </c>
      <c r="AJ24" s="5">
        <v>54.61</v>
      </c>
      <c r="AK24" s="5">
        <v>54.47</v>
      </c>
      <c r="AL24" s="5">
        <v>54.17</v>
      </c>
      <c r="AM24" s="5">
        <v>0</v>
      </c>
      <c r="AN24" s="5">
        <v>-0.10000000000000142</v>
      </c>
      <c r="AO24" s="5">
        <v>-0.24000000000000199</v>
      </c>
      <c r="AP24" s="5">
        <v>-0.53999999999999915</v>
      </c>
      <c r="AQ24" s="15">
        <v>54710</v>
      </c>
      <c r="AR24" s="15">
        <v>54170</v>
      </c>
      <c r="AS24" s="15">
        <v>505</v>
      </c>
      <c r="AT24" s="15">
        <v>336.66666666666669</v>
      </c>
      <c r="AU24" s="6">
        <v>0</v>
      </c>
    </row>
    <row r="25" spans="1:47" x14ac:dyDescent="0.25">
      <c r="A25" s="11">
        <v>5</v>
      </c>
      <c r="B25" s="15">
        <v>1</v>
      </c>
      <c r="C25" s="15">
        <v>2</v>
      </c>
      <c r="D25" s="15">
        <v>30</v>
      </c>
      <c r="E25" s="5">
        <v>174.4</v>
      </c>
      <c r="F25" s="9">
        <v>1.0249999999999999</v>
      </c>
      <c r="G25" s="9">
        <v>1.024</v>
      </c>
      <c r="H25" s="15">
        <v>130</v>
      </c>
      <c r="I25" s="9">
        <v>-0.69</v>
      </c>
      <c r="J25" s="15">
        <v>651</v>
      </c>
      <c r="K25" s="13">
        <v>125.5</v>
      </c>
      <c r="L25" s="13">
        <v>13.5</v>
      </c>
      <c r="M25" s="13">
        <v>31.44</v>
      </c>
      <c r="N25" s="13">
        <v>70.569999999999993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0.75</v>
      </c>
      <c r="AF25" s="13">
        <v>0</v>
      </c>
      <c r="AG25" s="13">
        <v>0</v>
      </c>
      <c r="AH25" s="5">
        <v>73.349999999999994</v>
      </c>
      <c r="AI25" s="5">
        <v>72.7</v>
      </c>
      <c r="AJ25" s="5">
        <v>72.510000000000005</v>
      </c>
      <c r="AK25" s="5">
        <v>72.33</v>
      </c>
      <c r="AL25" s="5">
        <v>72.2</v>
      </c>
      <c r="AM25" s="5">
        <v>0</v>
      </c>
      <c r="AN25" s="5">
        <v>-0.18999999999999773</v>
      </c>
      <c r="AO25" s="5">
        <v>-0.37000000000000455</v>
      </c>
      <c r="AP25" s="5">
        <v>-0.5</v>
      </c>
      <c r="AQ25" s="15">
        <v>72700</v>
      </c>
      <c r="AR25" s="15">
        <v>72200</v>
      </c>
      <c r="AS25" s="15">
        <v>1021</v>
      </c>
      <c r="AT25" s="15">
        <v>680.66666666666663</v>
      </c>
      <c r="AU25" s="6">
        <v>5.9697386519944979</v>
      </c>
    </row>
    <row r="26" spans="1:47" x14ac:dyDescent="0.25">
      <c r="A26" s="11">
        <v>5</v>
      </c>
      <c r="B26" s="15">
        <v>2</v>
      </c>
      <c r="C26" s="15">
        <v>2</v>
      </c>
      <c r="D26" s="15">
        <v>30</v>
      </c>
      <c r="E26" s="5">
        <v>174.4</v>
      </c>
      <c r="F26" s="9">
        <v>1.0289999999999999</v>
      </c>
      <c r="G26" s="9">
        <v>1.0209999999999999</v>
      </c>
      <c r="H26" s="15">
        <v>85</v>
      </c>
      <c r="I26" s="9">
        <v>-0.56000000000000005</v>
      </c>
      <c r="J26" s="15">
        <v>689</v>
      </c>
      <c r="K26" s="13">
        <v>124.3</v>
      </c>
      <c r="L26" s="13">
        <v>12.2</v>
      </c>
      <c r="M26" s="13">
        <v>32.04</v>
      </c>
      <c r="N26" s="13">
        <v>64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0.5</v>
      </c>
      <c r="AE26" s="13">
        <v>1</v>
      </c>
      <c r="AF26" s="13">
        <v>0</v>
      </c>
      <c r="AG26" s="13">
        <v>0</v>
      </c>
      <c r="AH26" s="5">
        <v>73.650000000000006</v>
      </c>
      <c r="AI26" s="5">
        <v>73.790000000000006</v>
      </c>
      <c r="AJ26" s="5">
        <v>73.709999999999994</v>
      </c>
      <c r="AK26" s="5">
        <v>73.52</v>
      </c>
      <c r="AL26" s="5">
        <v>73.38</v>
      </c>
      <c r="AM26" s="5">
        <v>0</v>
      </c>
      <c r="AN26" s="5">
        <v>-8.0000000000012506E-2</v>
      </c>
      <c r="AO26" s="5">
        <v>-0.27000000000001023</v>
      </c>
      <c r="AP26" s="5">
        <v>-0.4100000000000108</v>
      </c>
      <c r="AQ26" s="15">
        <v>73790</v>
      </c>
      <c r="AR26" s="15">
        <v>73380</v>
      </c>
      <c r="AS26" s="15">
        <v>1014</v>
      </c>
      <c r="AT26" s="15">
        <v>676</v>
      </c>
      <c r="AU26" s="6">
        <v>6.2248723855987702</v>
      </c>
    </row>
    <row r="27" spans="1:47" x14ac:dyDescent="0.25">
      <c r="A27" s="11">
        <v>5</v>
      </c>
      <c r="B27" s="15">
        <v>3</v>
      </c>
      <c r="C27" s="15">
        <v>2</v>
      </c>
      <c r="D27" s="15">
        <v>30</v>
      </c>
      <c r="E27" s="5">
        <v>174.4</v>
      </c>
      <c r="F27" s="9">
        <v>1.0289999999999999</v>
      </c>
      <c r="G27" s="9">
        <v>1.026</v>
      </c>
      <c r="H27" s="15">
        <v>98</v>
      </c>
      <c r="I27" s="9">
        <v>1.66</v>
      </c>
      <c r="J27" s="15">
        <v>0</v>
      </c>
      <c r="K27" s="13">
        <v>122.7</v>
      </c>
      <c r="L27" s="13">
        <v>12.3</v>
      </c>
      <c r="M27" s="13">
        <v>32.1</v>
      </c>
      <c r="N27" s="13">
        <v>69.569999999999993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3">
        <v>0</v>
      </c>
      <c r="Z27" s="13">
        <v>0</v>
      </c>
      <c r="AA27" s="13">
        <v>0</v>
      </c>
      <c r="AB27" s="13">
        <v>0</v>
      </c>
      <c r="AC27" s="13">
        <v>0</v>
      </c>
      <c r="AD27" s="13">
        <v>0</v>
      </c>
      <c r="AE27" s="13">
        <v>0</v>
      </c>
      <c r="AF27" s="13">
        <v>0</v>
      </c>
      <c r="AG27" s="13">
        <v>0</v>
      </c>
      <c r="AH27" s="5">
        <v>73.05</v>
      </c>
      <c r="AI27" s="5">
        <v>73.010000000000005</v>
      </c>
      <c r="AJ27" s="5">
        <v>72.66</v>
      </c>
      <c r="AK27" s="5">
        <v>72.3</v>
      </c>
      <c r="AL27" s="5">
        <v>71.8</v>
      </c>
      <c r="AM27" s="5">
        <v>0</v>
      </c>
      <c r="AN27" s="5">
        <v>-0.35000000000000853</v>
      </c>
      <c r="AO27" s="5">
        <v>-0.71000000000000796</v>
      </c>
      <c r="AP27" s="5">
        <v>-1.210000000000008</v>
      </c>
      <c r="AQ27" s="15">
        <v>73010</v>
      </c>
      <c r="AR27" s="15">
        <v>71800</v>
      </c>
      <c r="AS27" s="15">
        <v>1112</v>
      </c>
      <c r="AT27" s="15">
        <v>741.33333333333337</v>
      </c>
      <c r="AU27" s="6">
        <v>0</v>
      </c>
    </row>
    <row r="28" spans="1:47" x14ac:dyDescent="0.25">
      <c r="A28" s="11">
        <v>6</v>
      </c>
      <c r="B28" s="15">
        <v>1</v>
      </c>
      <c r="C28" s="15">
        <v>2</v>
      </c>
      <c r="D28" s="15">
        <v>18</v>
      </c>
      <c r="E28" s="5">
        <v>169</v>
      </c>
      <c r="F28" s="9">
        <v>1.012</v>
      </c>
      <c r="G28" s="9">
        <v>1.0049999999999999</v>
      </c>
      <c r="H28" s="15">
        <v>428</v>
      </c>
      <c r="I28" s="9">
        <v>0.83</v>
      </c>
      <c r="J28" s="15">
        <v>1164</v>
      </c>
      <c r="K28" s="13">
        <v>138.19999999999999</v>
      </c>
      <c r="L28" s="13">
        <v>13.7</v>
      </c>
      <c r="M28" s="13">
        <v>32.1</v>
      </c>
      <c r="N28" s="13">
        <v>68.569999999999993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13">
        <v>0</v>
      </c>
      <c r="AC28" s="13">
        <v>4.75</v>
      </c>
      <c r="AD28" s="13">
        <v>0</v>
      </c>
      <c r="AE28" s="13">
        <v>0</v>
      </c>
      <c r="AF28" s="13">
        <v>0</v>
      </c>
      <c r="AG28" s="13">
        <v>0</v>
      </c>
      <c r="AH28" s="5">
        <v>53.55</v>
      </c>
      <c r="AI28" s="5">
        <v>53.23</v>
      </c>
      <c r="AJ28" s="5">
        <v>53.45</v>
      </c>
      <c r="AK28" s="5">
        <v>53.4</v>
      </c>
      <c r="AL28" s="5">
        <v>53.67</v>
      </c>
      <c r="AM28" s="5">
        <v>0</v>
      </c>
      <c r="AN28" s="5">
        <v>0.22000000000000597</v>
      </c>
      <c r="AO28" s="5">
        <v>0.17000000000000171</v>
      </c>
      <c r="AP28" s="5">
        <v>0.44000000000000483</v>
      </c>
      <c r="AQ28" s="15">
        <v>53230</v>
      </c>
      <c r="AR28" s="15">
        <v>53670</v>
      </c>
      <c r="AS28" s="15">
        <v>296</v>
      </c>
      <c r="AT28" s="15">
        <v>197.33333333333334</v>
      </c>
      <c r="AU28" s="6">
        <v>14.578245350366336</v>
      </c>
    </row>
    <row r="29" spans="1:47" x14ac:dyDescent="0.25">
      <c r="A29" s="11">
        <v>6</v>
      </c>
      <c r="B29" s="15">
        <v>2</v>
      </c>
      <c r="C29" s="15">
        <v>2</v>
      </c>
      <c r="D29" s="15">
        <v>18</v>
      </c>
      <c r="E29" s="5">
        <v>169</v>
      </c>
      <c r="F29" s="9">
        <v>1.0069999999999999</v>
      </c>
      <c r="G29" s="9">
        <v>1.006</v>
      </c>
      <c r="H29" s="15">
        <v>187</v>
      </c>
      <c r="I29" s="9">
        <v>-0.96</v>
      </c>
      <c r="J29" s="15">
        <v>794</v>
      </c>
      <c r="K29" s="13">
        <v>150.19999999999999</v>
      </c>
      <c r="L29" s="13">
        <v>13.5</v>
      </c>
      <c r="M29" s="13">
        <v>31.97</v>
      </c>
      <c r="N29" s="13">
        <v>66.709999999999994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0.25</v>
      </c>
      <c r="Y29" s="13">
        <v>0</v>
      </c>
      <c r="Z29" s="13">
        <v>0</v>
      </c>
      <c r="AA29" s="13">
        <v>0</v>
      </c>
      <c r="AB29" s="13">
        <v>1.5</v>
      </c>
      <c r="AC29" s="13">
        <v>2.25</v>
      </c>
      <c r="AD29" s="13">
        <v>0.25</v>
      </c>
      <c r="AE29" s="13">
        <v>1.75</v>
      </c>
      <c r="AF29" s="13">
        <v>0</v>
      </c>
      <c r="AG29" s="13">
        <v>0</v>
      </c>
      <c r="AH29" s="5">
        <v>53.25</v>
      </c>
      <c r="AI29" s="5">
        <v>53.32</v>
      </c>
      <c r="AJ29" s="5">
        <v>53.14</v>
      </c>
      <c r="AK29" s="5">
        <v>53.09</v>
      </c>
      <c r="AL29" s="5">
        <v>52.81</v>
      </c>
      <c r="AM29" s="5">
        <v>0</v>
      </c>
      <c r="AN29" s="5">
        <v>-0.17999999999999972</v>
      </c>
      <c r="AO29" s="5">
        <v>-0.22999999999999687</v>
      </c>
      <c r="AP29" s="5">
        <v>-0.50999999999999801</v>
      </c>
      <c r="AQ29" s="15">
        <v>53320</v>
      </c>
      <c r="AR29" s="15">
        <v>52810</v>
      </c>
      <c r="AS29" s="15">
        <v>1117</v>
      </c>
      <c r="AT29" s="15">
        <v>744.66666666666663</v>
      </c>
      <c r="AU29" s="6">
        <v>9.9274818704676182</v>
      </c>
    </row>
    <row r="30" spans="1:47" x14ac:dyDescent="0.25">
      <c r="A30" s="11">
        <v>6</v>
      </c>
      <c r="B30" s="15">
        <v>3</v>
      </c>
      <c r="C30" s="15">
        <v>2</v>
      </c>
      <c r="D30" s="15">
        <v>18</v>
      </c>
      <c r="E30" s="5">
        <v>169</v>
      </c>
      <c r="F30" s="9">
        <v>1.014</v>
      </c>
      <c r="G30" s="9">
        <v>1.0189999999999999</v>
      </c>
      <c r="H30" s="15">
        <v>50</v>
      </c>
      <c r="I30" s="9">
        <v>0.99</v>
      </c>
      <c r="J30" s="15">
        <v>0</v>
      </c>
      <c r="K30" s="13">
        <v>149.30000000000001</v>
      </c>
      <c r="L30" s="13">
        <v>13.7</v>
      </c>
      <c r="M30" s="13">
        <v>32.29</v>
      </c>
      <c r="N30" s="13">
        <v>70.430000000000007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1</v>
      </c>
      <c r="AA30" s="13">
        <v>0</v>
      </c>
      <c r="AB30" s="13">
        <v>1</v>
      </c>
      <c r="AC30" s="13">
        <v>0</v>
      </c>
      <c r="AD30" s="13">
        <v>0</v>
      </c>
      <c r="AE30" s="13">
        <v>0</v>
      </c>
      <c r="AF30" s="13">
        <v>0</v>
      </c>
      <c r="AG30" s="13">
        <v>0</v>
      </c>
      <c r="AH30" s="5">
        <v>53.49</v>
      </c>
      <c r="AI30" s="5">
        <v>53.71</v>
      </c>
      <c r="AJ30" s="5">
        <v>53.56</v>
      </c>
      <c r="AK30" s="5">
        <v>53.23</v>
      </c>
      <c r="AL30" s="5">
        <v>53.18</v>
      </c>
      <c r="AM30" s="5">
        <v>0</v>
      </c>
      <c r="AN30" s="5">
        <v>-0.14999999999999858</v>
      </c>
      <c r="AO30" s="5">
        <v>-0.48000000000000398</v>
      </c>
      <c r="AP30" s="5">
        <v>-0.53000000000000114</v>
      </c>
      <c r="AQ30" s="15">
        <v>53710</v>
      </c>
      <c r="AR30" s="15">
        <v>53180</v>
      </c>
      <c r="AS30" s="15">
        <v>480</v>
      </c>
      <c r="AT30" s="15">
        <v>320</v>
      </c>
      <c r="AU30" s="6">
        <v>0</v>
      </c>
    </row>
    <row r="31" spans="1:47" x14ac:dyDescent="0.25">
      <c r="A31" s="11">
        <v>7</v>
      </c>
      <c r="B31" s="15">
        <v>1</v>
      </c>
      <c r="C31" s="15">
        <v>1</v>
      </c>
      <c r="D31" s="15">
        <v>34</v>
      </c>
      <c r="E31" s="5">
        <v>163</v>
      </c>
      <c r="F31" s="9">
        <v>1.0109999999999999</v>
      </c>
      <c r="G31" s="9">
        <v>1.006</v>
      </c>
      <c r="H31" s="15">
        <v>305</v>
      </c>
      <c r="I31" s="9">
        <v>0.15</v>
      </c>
      <c r="J31" s="15">
        <v>733</v>
      </c>
      <c r="K31" s="13">
        <v>123.5</v>
      </c>
      <c r="L31" s="13">
        <v>11.5</v>
      </c>
      <c r="M31" s="13">
        <v>31.76</v>
      </c>
      <c r="N31" s="13">
        <v>68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13">
        <v>0</v>
      </c>
      <c r="AC31" s="13">
        <v>2.25</v>
      </c>
      <c r="AD31" s="13">
        <v>0</v>
      </c>
      <c r="AE31" s="13">
        <v>0</v>
      </c>
      <c r="AF31" s="13">
        <v>0</v>
      </c>
      <c r="AG31" s="13">
        <v>0</v>
      </c>
      <c r="AH31" s="5">
        <v>66.599999999999994</v>
      </c>
      <c r="AI31" s="5">
        <v>66.599999999999994</v>
      </c>
      <c r="AJ31" s="5">
        <v>66.84</v>
      </c>
      <c r="AK31" s="5">
        <v>66.819999999999993</v>
      </c>
      <c r="AL31" s="5">
        <v>66.7</v>
      </c>
      <c r="AM31" s="5">
        <v>0</v>
      </c>
      <c r="AN31" s="5">
        <v>0.24000000000000909</v>
      </c>
      <c r="AO31" s="5">
        <v>0.21999999999999886</v>
      </c>
      <c r="AP31" s="5">
        <v>0.10000000000000853</v>
      </c>
      <c r="AQ31" s="15">
        <v>66600</v>
      </c>
      <c r="AR31" s="15">
        <v>66700</v>
      </c>
      <c r="AS31" s="15">
        <v>328</v>
      </c>
      <c r="AT31" s="15">
        <v>218.66666666666666</v>
      </c>
      <c r="AU31" s="6">
        <v>7.3373373373373383</v>
      </c>
    </row>
    <row r="32" spans="1:47" x14ac:dyDescent="0.25">
      <c r="A32" s="11">
        <v>7</v>
      </c>
      <c r="B32" s="15">
        <v>2</v>
      </c>
      <c r="C32" s="15">
        <v>1</v>
      </c>
      <c r="D32" s="15">
        <v>34</v>
      </c>
      <c r="E32" s="5">
        <v>163</v>
      </c>
      <c r="F32" s="9">
        <v>1.016</v>
      </c>
      <c r="G32" s="9">
        <v>1.012</v>
      </c>
      <c r="H32" s="15">
        <v>119</v>
      </c>
      <c r="I32" s="9">
        <v>0.56999999999999995</v>
      </c>
      <c r="J32" s="15">
        <v>1186</v>
      </c>
      <c r="K32" s="13">
        <v>133.19999999999999</v>
      </c>
      <c r="L32" s="13">
        <v>12.7</v>
      </c>
      <c r="M32" s="13">
        <v>31.86</v>
      </c>
      <c r="N32" s="13">
        <v>66.290000000000006</v>
      </c>
      <c r="O32" s="13">
        <v>1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0</v>
      </c>
      <c r="W32" s="13">
        <v>0</v>
      </c>
      <c r="X32" s="13">
        <v>0.25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0.25</v>
      </c>
      <c r="AF32" s="13">
        <v>0</v>
      </c>
      <c r="AG32" s="13">
        <v>0</v>
      </c>
      <c r="AH32" s="5">
        <v>65.959999999999994</v>
      </c>
      <c r="AI32" s="5">
        <v>66.13</v>
      </c>
      <c r="AJ32" s="5">
        <v>66.290000000000006</v>
      </c>
      <c r="AK32" s="5">
        <v>66.430000000000007</v>
      </c>
      <c r="AL32" s="5">
        <v>66.510000000000005</v>
      </c>
      <c r="AM32" s="5">
        <v>0</v>
      </c>
      <c r="AN32" s="5">
        <v>0.1600000000000108</v>
      </c>
      <c r="AO32" s="5">
        <v>0.30000000000001137</v>
      </c>
      <c r="AP32" s="5">
        <v>0.38000000000000966</v>
      </c>
      <c r="AQ32" s="15">
        <v>66130</v>
      </c>
      <c r="AR32" s="15">
        <v>66510</v>
      </c>
      <c r="AS32" s="15">
        <v>687</v>
      </c>
      <c r="AT32" s="15">
        <v>458</v>
      </c>
      <c r="AU32" s="6">
        <v>11.956247794747719</v>
      </c>
    </row>
    <row r="33" spans="1:47" x14ac:dyDescent="0.25">
      <c r="A33" s="11">
        <v>7</v>
      </c>
      <c r="B33" s="15">
        <v>3</v>
      </c>
      <c r="C33" s="15">
        <v>1</v>
      </c>
      <c r="D33" s="15">
        <v>34</v>
      </c>
      <c r="E33" s="5">
        <v>163</v>
      </c>
      <c r="F33" s="9">
        <v>1.0109999999999999</v>
      </c>
      <c r="G33" s="9">
        <v>1.0089999999999999</v>
      </c>
      <c r="H33" s="15">
        <v>137</v>
      </c>
      <c r="I33" s="9">
        <v>1.1000000000000001</v>
      </c>
      <c r="J33" s="15">
        <v>0</v>
      </c>
      <c r="K33" s="13">
        <v>128</v>
      </c>
      <c r="L33" s="13">
        <v>11.8</v>
      </c>
      <c r="M33" s="13">
        <v>31.83</v>
      </c>
      <c r="N33" s="13">
        <v>67.430000000000007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0.75</v>
      </c>
      <c r="AD33" s="13">
        <v>0</v>
      </c>
      <c r="AE33" s="13">
        <v>0</v>
      </c>
      <c r="AF33" s="13">
        <v>0</v>
      </c>
      <c r="AG33" s="13">
        <v>5</v>
      </c>
      <c r="AH33" s="5">
        <v>66.599999999999994</v>
      </c>
      <c r="AI33" s="5">
        <v>66.39</v>
      </c>
      <c r="AJ33" s="5">
        <v>66.2</v>
      </c>
      <c r="AK33" s="5">
        <v>65.95</v>
      </c>
      <c r="AL33" s="5">
        <v>65.66</v>
      </c>
      <c r="AM33" s="5">
        <v>0</v>
      </c>
      <c r="AN33" s="5">
        <v>-0.18999999999999773</v>
      </c>
      <c r="AO33" s="5">
        <v>-0.43999999999999773</v>
      </c>
      <c r="AP33" s="5">
        <v>-0.73000000000000398</v>
      </c>
      <c r="AQ33" s="15">
        <v>66390</v>
      </c>
      <c r="AR33" s="15">
        <v>65660</v>
      </c>
      <c r="AS33" s="15">
        <v>593</v>
      </c>
      <c r="AT33" s="15">
        <v>395.33333333333331</v>
      </c>
      <c r="AU33" s="6">
        <v>0</v>
      </c>
    </row>
    <row r="34" spans="1:47" x14ac:dyDescent="0.25">
      <c r="A34" s="11">
        <v>8</v>
      </c>
      <c r="B34" s="15">
        <v>1</v>
      </c>
      <c r="C34" s="15">
        <v>2</v>
      </c>
      <c r="D34" s="15">
        <v>18</v>
      </c>
      <c r="E34" s="5">
        <v>171</v>
      </c>
      <c r="F34" s="9">
        <v>1.0149999999999999</v>
      </c>
      <c r="G34" s="9">
        <v>1.012</v>
      </c>
      <c r="H34" s="15">
        <v>105</v>
      </c>
      <c r="I34" s="9">
        <v>-0.7</v>
      </c>
      <c r="J34" s="15">
        <v>520</v>
      </c>
      <c r="K34" s="13">
        <v>138.5</v>
      </c>
      <c r="L34" s="13">
        <v>9.3000000000000007</v>
      </c>
      <c r="M34" s="13">
        <v>32.31</v>
      </c>
      <c r="N34" s="13">
        <v>64.14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0</v>
      </c>
      <c r="AB34" s="13">
        <v>0</v>
      </c>
      <c r="AC34" s="13">
        <v>0</v>
      </c>
      <c r="AD34" s="13">
        <v>0</v>
      </c>
      <c r="AE34" s="13">
        <v>0.25</v>
      </c>
      <c r="AF34" s="13">
        <v>0</v>
      </c>
      <c r="AG34" s="13">
        <v>0</v>
      </c>
      <c r="AH34" s="5">
        <v>97.45</v>
      </c>
      <c r="AI34" s="5">
        <v>97.52</v>
      </c>
      <c r="AJ34" s="5">
        <v>97.45</v>
      </c>
      <c r="AK34" s="5">
        <v>97.32</v>
      </c>
      <c r="AL34" s="5">
        <v>96.84</v>
      </c>
      <c r="AM34" s="5">
        <v>0</v>
      </c>
      <c r="AN34" s="5">
        <v>-6.9999999999993179E-2</v>
      </c>
      <c r="AO34" s="5">
        <v>-0.20000000000000284</v>
      </c>
      <c r="AP34" s="5">
        <v>-0.67999999999999261</v>
      </c>
      <c r="AQ34" s="15">
        <v>97520</v>
      </c>
      <c r="AR34" s="15">
        <v>96840</v>
      </c>
      <c r="AS34" s="15">
        <v>1095</v>
      </c>
      <c r="AT34" s="15">
        <v>730</v>
      </c>
      <c r="AU34" s="6">
        <v>3.5548263604047037</v>
      </c>
    </row>
    <row r="35" spans="1:47" x14ac:dyDescent="0.25">
      <c r="A35" s="11">
        <v>8</v>
      </c>
      <c r="B35" s="15">
        <v>2</v>
      </c>
      <c r="C35" s="15">
        <v>2</v>
      </c>
      <c r="D35" s="15">
        <v>18</v>
      </c>
      <c r="E35" s="5">
        <v>171</v>
      </c>
      <c r="F35" s="9">
        <v>1.0169999999999999</v>
      </c>
      <c r="G35" s="9">
        <v>1.0229999999999999</v>
      </c>
      <c r="H35" s="15">
        <v>52</v>
      </c>
      <c r="I35" s="9">
        <v>-0.45</v>
      </c>
      <c r="J35" s="15">
        <v>787</v>
      </c>
      <c r="K35" s="13">
        <v>134</v>
      </c>
      <c r="L35" s="13">
        <v>9</v>
      </c>
      <c r="M35" s="13">
        <v>32.21</v>
      </c>
      <c r="N35" s="13">
        <v>63.86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0.75</v>
      </c>
      <c r="X35" s="13">
        <v>0.25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0</v>
      </c>
      <c r="AG35" s="13">
        <v>0</v>
      </c>
      <c r="AH35" s="5">
        <v>96.95</v>
      </c>
      <c r="AI35" s="5">
        <v>97.18</v>
      </c>
      <c r="AJ35" s="5">
        <v>97.07</v>
      </c>
      <c r="AK35" s="5">
        <v>97.02</v>
      </c>
      <c r="AL35" s="5">
        <v>96.74</v>
      </c>
      <c r="AM35" s="5">
        <v>0</v>
      </c>
      <c r="AN35" s="5">
        <v>-0.11000000000001364</v>
      </c>
      <c r="AO35" s="5">
        <v>-0.1600000000000108</v>
      </c>
      <c r="AP35" s="5">
        <v>-0.44000000000001194</v>
      </c>
      <c r="AQ35" s="15">
        <v>97180</v>
      </c>
      <c r="AR35" s="15">
        <v>96740</v>
      </c>
      <c r="AS35" s="15">
        <v>1175</v>
      </c>
      <c r="AT35" s="15">
        <v>783.33333333333337</v>
      </c>
      <c r="AU35" s="6">
        <v>5.3989161007065922</v>
      </c>
    </row>
    <row r="36" spans="1:47" x14ac:dyDescent="0.25">
      <c r="A36" s="11">
        <v>8</v>
      </c>
      <c r="B36" s="15">
        <v>3</v>
      </c>
      <c r="C36" s="15">
        <v>2</v>
      </c>
      <c r="D36" s="15">
        <v>18</v>
      </c>
      <c r="E36" s="5">
        <v>171</v>
      </c>
      <c r="F36" s="9">
        <v>1.0169999999999999</v>
      </c>
      <c r="G36" s="9">
        <v>1.0229999999999999</v>
      </c>
      <c r="H36" s="15">
        <v>55</v>
      </c>
      <c r="I36" s="9">
        <v>1.1200000000000001</v>
      </c>
      <c r="J36" s="15">
        <v>0</v>
      </c>
      <c r="K36" s="13">
        <v>133.80000000000001</v>
      </c>
      <c r="L36" s="13">
        <v>9</v>
      </c>
      <c r="M36" s="13">
        <v>31.04</v>
      </c>
      <c r="N36" s="13">
        <v>67.290000000000006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4.75</v>
      </c>
      <c r="AD36" s="13">
        <v>0</v>
      </c>
      <c r="AE36" s="13">
        <v>0</v>
      </c>
      <c r="AF36" s="13">
        <v>0</v>
      </c>
      <c r="AG36" s="13">
        <v>0</v>
      </c>
      <c r="AH36" s="5">
        <v>96.7</v>
      </c>
      <c r="AI36" s="5">
        <v>96.86</v>
      </c>
      <c r="AJ36" s="5">
        <v>96.62</v>
      </c>
      <c r="AK36" s="5">
        <v>96.23</v>
      </c>
      <c r="AL36" s="5">
        <v>95.78</v>
      </c>
      <c r="AM36" s="5">
        <v>0</v>
      </c>
      <c r="AN36" s="5">
        <v>-0.23999999999999488</v>
      </c>
      <c r="AO36" s="5">
        <v>-0.62999999999999545</v>
      </c>
      <c r="AP36" s="5">
        <v>-1.0799999999999983</v>
      </c>
      <c r="AQ36" s="15">
        <v>96860</v>
      </c>
      <c r="AR36" s="15">
        <v>95780</v>
      </c>
      <c r="AS36" s="15">
        <v>1025</v>
      </c>
      <c r="AT36" s="15">
        <v>683.33333333333337</v>
      </c>
      <c r="AU36" s="6">
        <v>0</v>
      </c>
    </row>
    <row r="37" spans="1:47" x14ac:dyDescent="0.25">
      <c r="A37" s="11">
        <v>9</v>
      </c>
      <c r="B37" s="15">
        <v>1</v>
      </c>
      <c r="C37" s="15">
        <v>2</v>
      </c>
      <c r="D37" s="15">
        <v>20</v>
      </c>
      <c r="E37" s="5">
        <v>163</v>
      </c>
      <c r="F37" s="9">
        <v>1.0229999999999999</v>
      </c>
      <c r="G37" s="9">
        <v>1.024</v>
      </c>
      <c r="H37" s="15">
        <v>36</v>
      </c>
      <c r="I37" s="9">
        <v>0.88</v>
      </c>
      <c r="J37" s="15">
        <v>2241</v>
      </c>
      <c r="K37" s="13">
        <v>134.69999999999999</v>
      </c>
      <c r="L37" s="13">
        <v>8.3000000000000007</v>
      </c>
      <c r="M37" s="13">
        <v>32.49</v>
      </c>
      <c r="N37" s="13">
        <v>70.14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0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1.75</v>
      </c>
      <c r="AF37" s="13">
        <v>2.75</v>
      </c>
      <c r="AG37" s="13">
        <v>0</v>
      </c>
      <c r="AH37" s="5">
        <v>66.7</v>
      </c>
      <c r="AI37" s="5">
        <v>67.03</v>
      </c>
      <c r="AJ37" s="5">
        <v>67.400000000000006</v>
      </c>
      <c r="AK37" s="5">
        <v>67.459999999999994</v>
      </c>
      <c r="AL37" s="5">
        <v>67.62</v>
      </c>
      <c r="AM37" s="5">
        <v>0</v>
      </c>
      <c r="AN37" s="5">
        <v>0.37000000000000455</v>
      </c>
      <c r="AO37" s="5">
        <v>0.42999999999999261</v>
      </c>
      <c r="AP37" s="5">
        <v>0.59000000000000341</v>
      </c>
      <c r="AQ37" s="15">
        <v>67030</v>
      </c>
      <c r="AR37" s="15">
        <v>67620</v>
      </c>
      <c r="AS37" s="15">
        <v>1615</v>
      </c>
      <c r="AT37" s="15">
        <v>1076.6666666666667</v>
      </c>
      <c r="AU37" s="6">
        <v>22.288527524988812</v>
      </c>
    </row>
    <row r="38" spans="1:47" x14ac:dyDescent="0.25">
      <c r="A38" s="11">
        <v>9</v>
      </c>
      <c r="B38" s="15">
        <v>2</v>
      </c>
      <c r="C38" s="15">
        <v>2</v>
      </c>
      <c r="D38" s="15">
        <v>20</v>
      </c>
      <c r="E38" s="5">
        <v>163</v>
      </c>
      <c r="F38" s="9">
        <v>1.026</v>
      </c>
      <c r="G38" s="9">
        <v>1.032</v>
      </c>
      <c r="H38" s="15">
        <v>32</v>
      </c>
      <c r="I38" s="9">
        <v>1.05</v>
      </c>
      <c r="J38" s="15">
        <v>2405</v>
      </c>
      <c r="K38" s="13">
        <v>134</v>
      </c>
      <c r="L38" s="13">
        <v>9.6999999999999993</v>
      </c>
      <c r="M38" s="13">
        <v>31.94</v>
      </c>
      <c r="N38" s="13">
        <v>68.430000000000007</v>
      </c>
      <c r="O38" s="13">
        <v>2.5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  <c r="U38" s="13">
        <v>1</v>
      </c>
      <c r="V38" s="13">
        <v>0</v>
      </c>
      <c r="W38" s="13">
        <v>0</v>
      </c>
      <c r="X38" s="13">
        <v>0</v>
      </c>
      <c r="Y38" s="13">
        <v>0</v>
      </c>
      <c r="Z38" s="13">
        <v>0.5</v>
      </c>
      <c r="AA38" s="13">
        <v>0</v>
      </c>
      <c r="AB38" s="13">
        <v>0.25</v>
      </c>
      <c r="AC38" s="13">
        <v>0</v>
      </c>
      <c r="AD38" s="13">
        <v>1.5</v>
      </c>
      <c r="AE38" s="13">
        <v>3</v>
      </c>
      <c r="AF38" s="13">
        <v>4.25</v>
      </c>
      <c r="AG38" s="13">
        <v>0</v>
      </c>
      <c r="AH38" s="5">
        <v>65.680000000000007</v>
      </c>
      <c r="AI38" s="5">
        <v>65.83</v>
      </c>
      <c r="AJ38" s="5">
        <v>65.72</v>
      </c>
      <c r="AK38" s="5">
        <v>66.09</v>
      </c>
      <c r="AL38" s="5">
        <v>66.52</v>
      </c>
      <c r="AM38" s="5">
        <v>0</v>
      </c>
      <c r="AN38" s="5">
        <v>-0.10999999999999943</v>
      </c>
      <c r="AO38" s="5">
        <v>0.26000000000000512</v>
      </c>
      <c r="AP38" s="5">
        <v>0.68999999999999773</v>
      </c>
      <c r="AQ38" s="15">
        <v>65830</v>
      </c>
      <c r="AR38" s="15">
        <v>66520</v>
      </c>
      <c r="AS38" s="15">
        <v>1683</v>
      </c>
      <c r="AT38" s="15">
        <v>1122</v>
      </c>
      <c r="AU38" s="6">
        <v>24.355663577902678</v>
      </c>
    </row>
    <row r="39" spans="1:47" x14ac:dyDescent="0.25">
      <c r="A39" s="11">
        <v>9</v>
      </c>
      <c r="B39" s="15">
        <v>3</v>
      </c>
      <c r="C39" s="15">
        <v>2</v>
      </c>
      <c r="D39" s="15">
        <v>20</v>
      </c>
      <c r="E39" s="5">
        <v>163</v>
      </c>
      <c r="F39" s="9">
        <v>1.0209999999999999</v>
      </c>
      <c r="G39" s="9">
        <v>1.022</v>
      </c>
      <c r="H39" s="15">
        <v>59</v>
      </c>
      <c r="I39" s="9">
        <v>2.4700000000000002</v>
      </c>
      <c r="J39" s="15">
        <v>0</v>
      </c>
      <c r="K39" s="13">
        <v>135.30000000000001</v>
      </c>
      <c r="L39" s="13">
        <v>10.5</v>
      </c>
      <c r="M39" s="13">
        <v>32.090000000000003</v>
      </c>
      <c r="N39" s="13">
        <v>69.14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0</v>
      </c>
      <c r="W39" s="13">
        <v>0</v>
      </c>
      <c r="X39" s="13">
        <v>0</v>
      </c>
      <c r="Y39" s="13">
        <v>0</v>
      </c>
      <c r="Z39" s="13">
        <v>0</v>
      </c>
      <c r="AA39" s="13">
        <v>0</v>
      </c>
      <c r="AB39" s="13">
        <v>0</v>
      </c>
      <c r="AC39" s="13">
        <v>0</v>
      </c>
      <c r="AD39" s="13">
        <v>0</v>
      </c>
      <c r="AE39" s="13">
        <v>2</v>
      </c>
      <c r="AF39" s="13">
        <v>2.5</v>
      </c>
      <c r="AG39" s="13">
        <v>0</v>
      </c>
      <c r="AH39" s="5">
        <v>66.959999999999994</v>
      </c>
      <c r="AI39" s="5">
        <v>67.239999999999995</v>
      </c>
      <c r="AJ39" s="5">
        <v>66.73</v>
      </c>
      <c r="AK39" s="5">
        <v>66.11</v>
      </c>
      <c r="AL39" s="5">
        <v>65.58</v>
      </c>
      <c r="AM39" s="5">
        <v>0</v>
      </c>
      <c r="AN39" s="5">
        <v>-0.50999999999999091</v>
      </c>
      <c r="AO39" s="5">
        <v>-1.1299999999999955</v>
      </c>
      <c r="AP39" s="5">
        <v>-1.6599999999999966</v>
      </c>
      <c r="AQ39" s="15">
        <v>67240</v>
      </c>
      <c r="AR39" s="15">
        <v>65580</v>
      </c>
      <c r="AS39" s="15">
        <v>1601</v>
      </c>
      <c r="AT39" s="15">
        <v>1067.3333333333333</v>
      </c>
      <c r="AU39" s="6">
        <v>0</v>
      </c>
    </row>
    <row r="40" spans="1:47" x14ac:dyDescent="0.25">
      <c r="A40" s="11">
        <v>10</v>
      </c>
      <c r="B40" s="15">
        <v>1</v>
      </c>
      <c r="C40" s="15">
        <v>1</v>
      </c>
      <c r="D40" s="15">
        <v>23</v>
      </c>
      <c r="E40" s="5">
        <v>151</v>
      </c>
      <c r="F40" s="9">
        <v>1.028</v>
      </c>
      <c r="G40" s="9">
        <v>1.0309999999999999</v>
      </c>
      <c r="H40" s="15">
        <v>17</v>
      </c>
      <c r="I40" s="9">
        <v>0.44</v>
      </c>
      <c r="J40" s="15">
        <v>821</v>
      </c>
      <c r="K40" s="13">
        <v>141.19999999999999</v>
      </c>
      <c r="L40" s="13">
        <v>10.3</v>
      </c>
      <c r="M40" s="13">
        <v>31.91</v>
      </c>
      <c r="N40" s="13">
        <v>68.430000000000007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  <c r="U40" s="13">
        <v>0</v>
      </c>
      <c r="V40" s="13">
        <v>0</v>
      </c>
      <c r="W40" s="13">
        <v>0</v>
      </c>
      <c r="X40" s="13">
        <v>0</v>
      </c>
      <c r="Y40" s="13">
        <v>0</v>
      </c>
      <c r="Z40" s="13">
        <v>0</v>
      </c>
      <c r="AA40" s="13">
        <v>0</v>
      </c>
      <c r="AB40" s="13">
        <v>0</v>
      </c>
      <c r="AC40" s="13">
        <v>0</v>
      </c>
      <c r="AD40" s="13">
        <v>0</v>
      </c>
      <c r="AE40" s="13">
        <v>0</v>
      </c>
      <c r="AF40" s="13">
        <v>4.5</v>
      </c>
      <c r="AG40" s="13">
        <v>0</v>
      </c>
      <c r="AH40" s="5">
        <v>64.8</v>
      </c>
      <c r="AI40" s="5">
        <v>65.290000000000006</v>
      </c>
      <c r="AJ40" s="5">
        <v>65.27</v>
      </c>
      <c r="AK40" s="5">
        <v>65.41</v>
      </c>
      <c r="AL40" s="5">
        <v>65.58</v>
      </c>
      <c r="AM40" s="5">
        <v>0</v>
      </c>
      <c r="AN40" s="5">
        <v>-2.0000000000010232E-2</v>
      </c>
      <c r="AO40" s="5">
        <v>0.11999999999999034</v>
      </c>
      <c r="AP40" s="5">
        <v>0.28999999999999204</v>
      </c>
      <c r="AQ40" s="15">
        <v>65290.000000000007</v>
      </c>
      <c r="AR40" s="15">
        <v>65580</v>
      </c>
      <c r="AS40" s="15">
        <v>514</v>
      </c>
      <c r="AT40" s="15">
        <v>342.66666666666669</v>
      </c>
      <c r="AU40" s="6">
        <v>8.3831112472558331</v>
      </c>
    </row>
    <row r="41" spans="1:47" x14ac:dyDescent="0.25">
      <c r="A41" s="11">
        <v>10</v>
      </c>
      <c r="B41" s="15">
        <v>2</v>
      </c>
      <c r="C41" s="15">
        <v>1</v>
      </c>
      <c r="D41" s="15">
        <v>23</v>
      </c>
      <c r="E41" s="5">
        <v>151</v>
      </c>
      <c r="F41" s="9">
        <v>1.006</v>
      </c>
      <c r="G41" s="9">
        <v>1.0149999999999999</v>
      </c>
      <c r="H41" s="15">
        <v>55</v>
      </c>
      <c r="I41" s="9">
        <v>0.3</v>
      </c>
      <c r="J41" s="15">
        <v>734</v>
      </c>
      <c r="K41" s="13">
        <v>136.5</v>
      </c>
      <c r="L41" s="13">
        <v>10</v>
      </c>
      <c r="M41" s="13">
        <v>32.49</v>
      </c>
      <c r="N41" s="13">
        <v>70.14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  <c r="U41" s="13">
        <v>0</v>
      </c>
      <c r="V41" s="13">
        <v>0</v>
      </c>
      <c r="W41" s="13">
        <v>0</v>
      </c>
      <c r="X41" s="13">
        <v>0</v>
      </c>
      <c r="Y41" s="13">
        <v>0</v>
      </c>
      <c r="Z41" s="13">
        <v>0</v>
      </c>
      <c r="AA41" s="13">
        <v>0</v>
      </c>
      <c r="AB41" s="13">
        <v>0</v>
      </c>
      <c r="AC41" s="13">
        <v>0</v>
      </c>
      <c r="AD41" s="13">
        <v>0</v>
      </c>
      <c r="AE41" s="13">
        <v>3</v>
      </c>
      <c r="AF41" s="13">
        <v>3.25</v>
      </c>
      <c r="AG41" s="13">
        <v>0</v>
      </c>
      <c r="AH41" s="5">
        <v>65.5</v>
      </c>
      <c r="AI41" s="5">
        <v>65.92</v>
      </c>
      <c r="AJ41" s="5">
        <v>65.86</v>
      </c>
      <c r="AK41" s="5">
        <v>65.92</v>
      </c>
      <c r="AL41" s="5">
        <v>66.12</v>
      </c>
      <c r="AM41" s="5">
        <v>0</v>
      </c>
      <c r="AN41" s="5">
        <v>-6.0000000000002274E-2</v>
      </c>
      <c r="AO41" s="5">
        <v>0</v>
      </c>
      <c r="AP41" s="5">
        <v>0.20000000000000284</v>
      </c>
      <c r="AQ41" s="15">
        <v>65920</v>
      </c>
      <c r="AR41" s="15">
        <v>66120</v>
      </c>
      <c r="AS41" s="15">
        <v>479</v>
      </c>
      <c r="AT41" s="15">
        <v>319.33333333333331</v>
      </c>
      <c r="AU41" s="6">
        <v>7.4231391585760509</v>
      </c>
    </row>
    <row r="42" spans="1:47" x14ac:dyDescent="0.25">
      <c r="A42" s="11">
        <v>10</v>
      </c>
      <c r="B42" s="15">
        <v>3</v>
      </c>
      <c r="C42" s="15">
        <v>1</v>
      </c>
      <c r="D42" s="15">
        <v>23</v>
      </c>
      <c r="E42" s="5">
        <v>151</v>
      </c>
      <c r="F42" s="9">
        <v>1.024</v>
      </c>
      <c r="G42" s="9">
        <v>1.0269999999999999</v>
      </c>
      <c r="H42" s="15">
        <v>23</v>
      </c>
      <c r="I42" s="9">
        <v>0.61</v>
      </c>
      <c r="J42" s="15">
        <v>0</v>
      </c>
      <c r="K42" s="13">
        <v>134.30000000000001</v>
      </c>
      <c r="L42" s="13">
        <v>9.1999999999999993</v>
      </c>
      <c r="M42" s="13">
        <v>31.46</v>
      </c>
      <c r="N42" s="13">
        <v>71.569999999999993</v>
      </c>
      <c r="O42" s="13">
        <v>3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  <c r="U42" s="13">
        <v>0</v>
      </c>
      <c r="V42" s="13">
        <v>0</v>
      </c>
      <c r="W42" s="13">
        <v>0</v>
      </c>
      <c r="X42" s="13">
        <v>0</v>
      </c>
      <c r="Y42" s="13">
        <v>0</v>
      </c>
      <c r="Z42" s="13">
        <v>0</v>
      </c>
      <c r="AA42" s="13">
        <v>0</v>
      </c>
      <c r="AB42" s="13">
        <v>0</v>
      </c>
      <c r="AC42" s="13">
        <v>0.75</v>
      </c>
      <c r="AD42" s="13">
        <v>0</v>
      </c>
      <c r="AE42" s="13">
        <v>0</v>
      </c>
      <c r="AF42" s="13">
        <v>4.5</v>
      </c>
      <c r="AG42" s="13">
        <v>0</v>
      </c>
      <c r="AH42" s="5">
        <v>65.349999999999994</v>
      </c>
      <c r="AI42" s="5">
        <v>65.8</v>
      </c>
      <c r="AJ42" s="5">
        <v>65.7</v>
      </c>
      <c r="AK42" s="5">
        <v>65.569999999999993</v>
      </c>
      <c r="AL42" s="5">
        <v>65.400000000000006</v>
      </c>
      <c r="AM42" s="5">
        <v>0</v>
      </c>
      <c r="AN42" s="5">
        <v>-9.9999999999994316E-2</v>
      </c>
      <c r="AO42" s="5">
        <v>-0.23000000000000398</v>
      </c>
      <c r="AP42" s="5">
        <v>-0.39999999999999147</v>
      </c>
      <c r="AQ42" s="15">
        <v>65800</v>
      </c>
      <c r="AR42" s="15">
        <v>65400.000000000007</v>
      </c>
      <c r="AS42" s="15">
        <v>376.99999999999272</v>
      </c>
      <c r="AT42" s="15">
        <v>251.33333333332848</v>
      </c>
      <c r="AU42" s="6">
        <v>0</v>
      </c>
    </row>
    <row r="43" spans="1:47" x14ac:dyDescent="0.25">
      <c r="A43" s="11">
        <v>11</v>
      </c>
      <c r="B43" s="15">
        <v>1</v>
      </c>
      <c r="C43" s="15">
        <v>1</v>
      </c>
      <c r="D43" s="15">
        <v>21</v>
      </c>
      <c r="E43" s="5">
        <v>161.69999999999999</v>
      </c>
      <c r="F43" s="9">
        <v>1.008</v>
      </c>
      <c r="G43" s="9">
        <v>1.006</v>
      </c>
      <c r="H43" s="15">
        <v>589</v>
      </c>
      <c r="I43" s="9">
        <v>0.08</v>
      </c>
      <c r="J43" s="15">
        <v>866</v>
      </c>
      <c r="K43" s="13">
        <v>138.5</v>
      </c>
      <c r="L43" s="13">
        <v>11.8</v>
      </c>
      <c r="M43" s="13">
        <v>31.66</v>
      </c>
      <c r="N43" s="13">
        <v>71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  <c r="U43" s="13">
        <v>0</v>
      </c>
      <c r="V43" s="13">
        <v>0</v>
      </c>
      <c r="W43" s="13">
        <v>0</v>
      </c>
      <c r="X43" s="13">
        <v>0</v>
      </c>
      <c r="Y43" s="13">
        <v>0</v>
      </c>
      <c r="Z43" s="13">
        <v>0</v>
      </c>
      <c r="AA43" s="13">
        <v>0</v>
      </c>
      <c r="AB43" s="13">
        <v>0</v>
      </c>
      <c r="AC43" s="13">
        <v>2.25</v>
      </c>
      <c r="AD43" s="13">
        <v>0</v>
      </c>
      <c r="AE43" s="13">
        <v>0</v>
      </c>
      <c r="AF43" s="13">
        <v>0</v>
      </c>
      <c r="AG43" s="13">
        <v>0</v>
      </c>
      <c r="AH43" s="5">
        <v>51.4</v>
      </c>
      <c r="AI43" s="5">
        <v>51.91</v>
      </c>
      <c r="AJ43" s="5">
        <v>51.79</v>
      </c>
      <c r="AK43" s="5">
        <v>51.97</v>
      </c>
      <c r="AL43" s="5">
        <v>51.95</v>
      </c>
      <c r="AM43" s="5">
        <v>0</v>
      </c>
      <c r="AN43" s="5">
        <v>-0.11999999999999744</v>
      </c>
      <c r="AO43" s="5">
        <v>6.0000000000002274E-2</v>
      </c>
      <c r="AP43" s="5">
        <v>4.0000000000006253E-2</v>
      </c>
      <c r="AQ43" s="15">
        <v>51910</v>
      </c>
      <c r="AR43" s="15">
        <v>51950</v>
      </c>
      <c r="AS43" s="15">
        <v>237</v>
      </c>
      <c r="AT43" s="15">
        <v>158</v>
      </c>
      <c r="AU43" s="6">
        <v>11.12181339497849</v>
      </c>
    </row>
    <row r="44" spans="1:47" x14ac:dyDescent="0.25">
      <c r="A44" s="11">
        <v>11</v>
      </c>
      <c r="B44" s="15">
        <v>2</v>
      </c>
      <c r="C44" s="15">
        <v>1</v>
      </c>
      <c r="D44" s="15">
        <v>21</v>
      </c>
      <c r="E44" s="5">
        <v>161.69999999999999</v>
      </c>
      <c r="F44" s="9">
        <v>1.008</v>
      </c>
      <c r="G44" s="9">
        <v>1.0129999999999999</v>
      </c>
      <c r="H44" s="15">
        <v>108</v>
      </c>
      <c r="I44" s="9">
        <v>-0.04</v>
      </c>
      <c r="J44" s="15">
        <v>781</v>
      </c>
      <c r="K44" s="13">
        <v>139.5</v>
      </c>
      <c r="L44" s="13">
        <v>12</v>
      </c>
      <c r="M44" s="13">
        <v>32.03</v>
      </c>
      <c r="N44" s="13">
        <v>69.290000000000006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  <c r="U44" s="13">
        <v>0</v>
      </c>
      <c r="V44" s="13">
        <v>0</v>
      </c>
      <c r="W44" s="13">
        <v>0</v>
      </c>
      <c r="X44" s="13">
        <v>0</v>
      </c>
      <c r="Y44" s="13">
        <v>0</v>
      </c>
      <c r="Z44" s="13">
        <v>0</v>
      </c>
      <c r="AA44" s="13">
        <v>0</v>
      </c>
      <c r="AB44" s="13">
        <v>0</v>
      </c>
      <c r="AC44" s="13">
        <v>0</v>
      </c>
      <c r="AD44" s="13">
        <v>0</v>
      </c>
      <c r="AE44" s="13">
        <v>0</v>
      </c>
      <c r="AF44" s="13">
        <v>3.5</v>
      </c>
      <c r="AG44" s="13">
        <v>0</v>
      </c>
      <c r="AH44" s="5">
        <v>51.2</v>
      </c>
      <c r="AI44" s="5">
        <v>51.68</v>
      </c>
      <c r="AJ44" s="5">
        <v>51.74</v>
      </c>
      <c r="AK44" s="5">
        <v>51.82</v>
      </c>
      <c r="AL44" s="5">
        <v>51.66</v>
      </c>
      <c r="AM44" s="5">
        <v>0</v>
      </c>
      <c r="AN44" s="5">
        <v>6.0000000000002274E-2</v>
      </c>
      <c r="AO44" s="5">
        <v>0.14000000000000057</v>
      </c>
      <c r="AP44" s="5">
        <v>-2.0000000000003126E-2</v>
      </c>
      <c r="AQ44" s="15">
        <v>51680</v>
      </c>
      <c r="AR44" s="15">
        <v>51660</v>
      </c>
      <c r="AS44" s="15">
        <v>693</v>
      </c>
      <c r="AT44" s="15">
        <v>462</v>
      </c>
      <c r="AU44" s="6">
        <v>10.074819401444788</v>
      </c>
    </row>
    <row r="45" spans="1:47" x14ac:dyDescent="0.25">
      <c r="A45" s="11">
        <v>11</v>
      </c>
      <c r="B45" s="15">
        <v>3</v>
      </c>
      <c r="C45" s="15">
        <v>1</v>
      </c>
      <c r="D45" s="15">
        <v>21</v>
      </c>
      <c r="E45" s="5">
        <v>161.69999999999999</v>
      </c>
      <c r="F45" s="9">
        <v>1.008</v>
      </c>
      <c r="G45" s="9">
        <v>1.018</v>
      </c>
      <c r="H45" s="15">
        <v>81</v>
      </c>
      <c r="I45" s="9">
        <v>1.6</v>
      </c>
      <c r="J45" s="15">
        <v>0</v>
      </c>
      <c r="K45" s="13">
        <v>139.19999999999999</v>
      </c>
      <c r="L45" s="13">
        <v>12.3</v>
      </c>
      <c r="M45" s="13">
        <v>31.96</v>
      </c>
      <c r="N45" s="13">
        <v>68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0</v>
      </c>
      <c r="AB45" s="13">
        <v>0</v>
      </c>
      <c r="AC45" s="13">
        <v>0</v>
      </c>
      <c r="AD45" s="13">
        <v>0</v>
      </c>
      <c r="AE45" s="13">
        <v>0</v>
      </c>
      <c r="AF45" s="13">
        <v>0</v>
      </c>
      <c r="AG45" s="13">
        <v>0</v>
      </c>
      <c r="AH45" s="5">
        <v>51.55</v>
      </c>
      <c r="AI45" s="5">
        <v>51.27</v>
      </c>
      <c r="AJ45" s="5">
        <v>50.98</v>
      </c>
      <c r="AK45" s="5">
        <v>50.75</v>
      </c>
      <c r="AL45" s="5">
        <v>50.45</v>
      </c>
      <c r="AM45" s="5">
        <v>0</v>
      </c>
      <c r="AN45" s="5">
        <v>-0.29000000000000625</v>
      </c>
      <c r="AO45" s="5">
        <v>-0.52000000000000313</v>
      </c>
      <c r="AP45" s="5">
        <v>-0.82000000000000028</v>
      </c>
      <c r="AQ45" s="15">
        <v>51270</v>
      </c>
      <c r="AR45" s="15">
        <v>50450</v>
      </c>
      <c r="AS45" s="15">
        <v>739</v>
      </c>
      <c r="AT45" s="15">
        <v>492.66666666666669</v>
      </c>
      <c r="AU45" s="6">
        <v>0</v>
      </c>
    </row>
    <row r="46" spans="1:47" x14ac:dyDescent="0.25">
      <c r="A46" s="11">
        <v>12</v>
      </c>
      <c r="B46" s="15">
        <v>1</v>
      </c>
      <c r="C46" s="15">
        <v>2</v>
      </c>
      <c r="D46" s="15">
        <v>26</v>
      </c>
      <c r="E46" s="5">
        <v>171.2</v>
      </c>
      <c r="F46" s="9">
        <v>1.008</v>
      </c>
      <c r="G46" s="9">
        <v>1.01</v>
      </c>
      <c r="H46" s="15">
        <v>512</v>
      </c>
      <c r="I46" s="9">
        <v>-0.63</v>
      </c>
      <c r="J46" s="15">
        <v>2087</v>
      </c>
      <c r="K46" s="13">
        <v>133.19999999999999</v>
      </c>
      <c r="L46" s="13">
        <v>10.7</v>
      </c>
      <c r="M46" s="13">
        <v>31.61</v>
      </c>
      <c r="N46" s="13">
        <v>73.709999999999994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0</v>
      </c>
      <c r="AB46" s="13">
        <v>0</v>
      </c>
      <c r="AC46" s="13">
        <v>0</v>
      </c>
      <c r="AD46" s="13">
        <v>0</v>
      </c>
      <c r="AE46" s="13">
        <v>0</v>
      </c>
      <c r="AF46" s="13">
        <v>0</v>
      </c>
      <c r="AG46" s="13">
        <v>0</v>
      </c>
      <c r="AH46" s="5">
        <v>66.849999999999994</v>
      </c>
      <c r="AI46" s="5">
        <v>66.92</v>
      </c>
      <c r="AJ46" s="5">
        <v>67.09</v>
      </c>
      <c r="AK46" s="5">
        <v>66.98</v>
      </c>
      <c r="AL46" s="5">
        <v>66.5</v>
      </c>
      <c r="AM46" s="5">
        <v>0</v>
      </c>
      <c r="AN46" s="5">
        <v>0.17000000000000171</v>
      </c>
      <c r="AO46" s="5">
        <v>6.0000000000002274E-2</v>
      </c>
      <c r="AP46" s="5">
        <v>-0.42000000000000171</v>
      </c>
      <c r="AQ46" s="15">
        <v>66920</v>
      </c>
      <c r="AR46" s="15">
        <v>66500</v>
      </c>
      <c r="AS46" s="15">
        <v>1995</v>
      </c>
      <c r="AT46" s="15">
        <v>1330</v>
      </c>
      <c r="AU46" s="6">
        <v>20.790994221956563</v>
      </c>
    </row>
    <row r="47" spans="1:47" x14ac:dyDescent="0.25">
      <c r="A47" s="11">
        <v>12</v>
      </c>
      <c r="B47" s="15">
        <v>2</v>
      </c>
      <c r="C47" s="15">
        <v>2</v>
      </c>
      <c r="D47" s="15">
        <v>26</v>
      </c>
      <c r="E47" s="5">
        <v>171.2</v>
      </c>
      <c r="F47" s="9">
        <v>1.012</v>
      </c>
      <c r="G47" s="9">
        <v>1.02</v>
      </c>
      <c r="H47" s="15">
        <v>108</v>
      </c>
      <c r="I47" s="9">
        <v>0.9</v>
      </c>
      <c r="J47" s="15">
        <v>1806</v>
      </c>
      <c r="K47" s="13">
        <v>130.80000000000001</v>
      </c>
      <c r="L47" s="13">
        <v>9.6999999999999993</v>
      </c>
      <c r="M47" s="13">
        <v>31.79</v>
      </c>
      <c r="N47" s="13">
        <v>72.569999999999993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0</v>
      </c>
      <c r="AB47" s="13">
        <v>0</v>
      </c>
      <c r="AC47" s="13">
        <v>0</v>
      </c>
      <c r="AD47" s="13">
        <v>0</v>
      </c>
      <c r="AE47" s="13">
        <v>0</v>
      </c>
      <c r="AF47" s="13">
        <v>0</v>
      </c>
      <c r="AG47" s="13">
        <v>0</v>
      </c>
      <c r="AH47" s="5">
        <v>66.45</v>
      </c>
      <c r="AI47" s="5">
        <v>66.599999999999994</v>
      </c>
      <c r="AJ47" s="5">
        <v>67.150000000000006</v>
      </c>
      <c r="AK47" s="5">
        <v>67.239999999999995</v>
      </c>
      <c r="AL47" s="5">
        <v>67.2</v>
      </c>
      <c r="AM47" s="5">
        <v>0</v>
      </c>
      <c r="AN47" s="5">
        <v>0.55000000000001137</v>
      </c>
      <c r="AO47" s="5">
        <v>0.64000000000000057</v>
      </c>
      <c r="AP47" s="5">
        <v>0.60000000000000853</v>
      </c>
      <c r="AQ47" s="15">
        <v>66600</v>
      </c>
      <c r="AR47" s="15">
        <v>67200</v>
      </c>
      <c r="AS47" s="15">
        <v>1098</v>
      </c>
      <c r="AT47" s="15">
        <v>732</v>
      </c>
      <c r="AU47" s="6">
        <v>18.078078078078079</v>
      </c>
    </row>
    <row r="48" spans="1:47" x14ac:dyDescent="0.25">
      <c r="A48" s="11">
        <v>12</v>
      </c>
      <c r="B48" s="15">
        <v>3</v>
      </c>
      <c r="C48" s="15">
        <v>2</v>
      </c>
      <c r="D48" s="15">
        <v>26</v>
      </c>
      <c r="E48" s="5">
        <v>171.2</v>
      </c>
      <c r="F48" s="9">
        <v>1.008</v>
      </c>
      <c r="G48" s="9">
        <v>1.0149999999999999</v>
      </c>
      <c r="H48" s="15">
        <v>85</v>
      </c>
      <c r="I48" s="9">
        <v>2.2799999999999998</v>
      </c>
      <c r="J48" s="15">
        <v>0</v>
      </c>
      <c r="K48" s="13">
        <v>130.69999999999999</v>
      </c>
      <c r="L48" s="13">
        <v>8.8000000000000007</v>
      </c>
      <c r="M48" s="13">
        <v>31.86</v>
      </c>
      <c r="N48" s="13">
        <v>74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  <c r="U48" s="13">
        <v>0</v>
      </c>
      <c r="V48" s="13">
        <v>0</v>
      </c>
      <c r="W48" s="13">
        <v>0</v>
      </c>
      <c r="X48" s="13">
        <v>0</v>
      </c>
      <c r="Y48" s="13">
        <v>0</v>
      </c>
      <c r="Z48" s="13">
        <v>0</v>
      </c>
      <c r="AA48" s="13">
        <v>0</v>
      </c>
      <c r="AB48" s="13">
        <v>0</v>
      </c>
      <c r="AC48" s="13">
        <v>0</v>
      </c>
      <c r="AD48" s="13">
        <v>0</v>
      </c>
      <c r="AE48" s="13">
        <v>0</v>
      </c>
      <c r="AF48" s="13">
        <v>0</v>
      </c>
      <c r="AG48" s="13">
        <v>0</v>
      </c>
      <c r="AH48" s="5">
        <v>66.45</v>
      </c>
      <c r="AI48" s="5">
        <v>67</v>
      </c>
      <c r="AJ48" s="5">
        <v>66.67</v>
      </c>
      <c r="AK48" s="5">
        <v>66.099999999999994</v>
      </c>
      <c r="AL48" s="5">
        <v>65.47</v>
      </c>
      <c r="AM48" s="5">
        <v>0</v>
      </c>
      <c r="AN48" s="5">
        <v>-0.32999999999999829</v>
      </c>
      <c r="AO48" s="5">
        <v>-0.90000000000000568</v>
      </c>
      <c r="AP48" s="5">
        <v>-1.5300000000000011</v>
      </c>
      <c r="AQ48" s="15">
        <v>67000</v>
      </c>
      <c r="AR48" s="15">
        <v>65470</v>
      </c>
      <c r="AS48" s="15">
        <v>1445</v>
      </c>
      <c r="AT48" s="15">
        <v>963.33333333333337</v>
      </c>
      <c r="AU48" s="6">
        <v>0</v>
      </c>
    </row>
    <row r="49" spans="1:47" x14ac:dyDescent="0.25">
      <c r="A49" s="11">
        <v>13</v>
      </c>
      <c r="B49" s="15">
        <v>1</v>
      </c>
      <c r="C49" s="15">
        <v>2</v>
      </c>
      <c r="D49" s="15">
        <v>32</v>
      </c>
      <c r="E49" s="5">
        <v>167</v>
      </c>
      <c r="F49" s="9">
        <v>1.0149999999999999</v>
      </c>
      <c r="G49" s="9">
        <v>1.018</v>
      </c>
      <c r="H49" s="15">
        <v>100</v>
      </c>
      <c r="I49" s="9">
        <v>-0.43</v>
      </c>
      <c r="J49" s="15">
        <v>1693</v>
      </c>
      <c r="K49" s="13">
        <v>131</v>
      </c>
      <c r="L49" s="13">
        <v>12</v>
      </c>
      <c r="M49" s="13">
        <v>31.61</v>
      </c>
      <c r="N49" s="13">
        <v>73.709999999999994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0</v>
      </c>
      <c r="AB49" s="13">
        <v>0</v>
      </c>
      <c r="AC49" s="13">
        <v>0</v>
      </c>
      <c r="AD49" s="13">
        <v>0</v>
      </c>
      <c r="AE49" s="13">
        <v>0</v>
      </c>
      <c r="AF49" s="13">
        <v>0</v>
      </c>
      <c r="AG49" s="13">
        <v>0</v>
      </c>
      <c r="AH49" s="5">
        <v>69.55</v>
      </c>
      <c r="AI49" s="5">
        <v>69.97</v>
      </c>
      <c r="AJ49" s="5">
        <v>69.92</v>
      </c>
      <c r="AK49" s="5">
        <v>69.790000000000006</v>
      </c>
      <c r="AL49" s="5">
        <v>69.67</v>
      </c>
      <c r="AM49" s="5">
        <v>0</v>
      </c>
      <c r="AN49" s="5">
        <v>-4.9999999999997158E-2</v>
      </c>
      <c r="AO49" s="5">
        <v>-0.17999999999999261</v>
      </c>
      <c r="AP49" s="5">
        <v>-0.29999999999999716</v>
      </c>
      <c r="AQ49" s="15">
        <v>69970</v>
      </c>
      <c r="AR49" s="15">
        <v>69670</v>
      </c>
      <c r="AS49" s="15">
        <v>1893</v>
      </c>
      <c r="AT49" s="15">
        <v>1262</v>
      </c>
      <c r="AU49" s="6">
        <v>16.130722690676958</v>
      </c>
    </row>
    <row r="50" spans="1:47" x14ac:dyDescent="0.25">
      <c r="A50" s="11">
        <v>13</v>
      </c>
      <c r="B50" s="15">
        <v>2</v>
      </c>
      <c r="C50" s="15">
        <v>2</v>
      </c>
      <c r="D50" s="15">
        <v>32</v>
      </c>
      <c r="E50" s="5">
        <v>167</v>
      </c>
      <c r="F50" s="9">
        <v>1.018</v>
      </c>
      <c r="G50" s="9">
        <v>1.022</v>
      </c>
      <c r="H50" s="15">
        <v>81</v>
      </c>
      <c r="I50" s="9">
        <v>-0.88</v>
      </c>
      <c r="J50" s="15">
        <v>1453</v>
      </c>
      <c r="K50" s="13">
        <v>134.30000000000001</v>
      </c>
      <c r="L50" s="13">
        <v>12.5</v>
      </c>
      <c r="M50" s="13">
        <v>31.79</v>
      </c>
      <c r="N50" s="13">
        <v>72.569999999999993</v>
      </c>
      <c r="O50" s="13">
        <v>1.75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0</v>
      </c>
      <c r="AB50" s="13">
        <v>0</v>
      </c>
      <c r="AC50" s="13">
        <v>0</v>
      </c>
      <c r="AD50" s="13">
        <v>1.75</v>
      </c>
      <c r="AE50" s="13">
        <v>1.75</v>
      </c>
      <c r="AF50" s="13">
        <v>0.75</v>
      </c>
      <c r="AG50" s="13">
        <v>0</v>
      </c>
      <c r="AH50" s="5">
        <v>69.55</v>
      </c>
      <c r="AI50" s="5">
        <v>69.510000000000005</v>
      </c>
      <c r="AJ50" s="5">
        <v>69.58</v>
      </c>
      <c r="AK50" s="5">
        <v>69.23</v>
      </c>
      <c r="AL50" s="5">
        <v>68.900000000000006</v>
      </c>
      <c r="AM50" s="5">
        <v>0</v>
      </c>
      <c r="AN50" s="5">
        <v>6.9999999999993179E-2</v>
      </c>
      <c r="AO50" s="5">
        <v>-0.28000000000000114</v>
      </c>
      <c r="AP50" s="5">
        <v>-0.60999999999999943</v>
      </c>
      <c r="AQ50" s="15">
        <v>69510</v>
      </c>
      <c r="AR50" s="15">
        <v>68900</v>
      </c>
      <c r="AS50" s="15">
        <v>1982</v>
      </c>
      <c r="AT50" s="15">
        <v>1321.3333333333333</v>
      </c>
      <c r="AU50" s="6">
        <v>13.935644751354719</v>
      </c>
    </row>
    <row r="51" spans="1:47" x14ac:dyDescent="0.25">
      <c r="A51" s="11">
        <v>13</v>
      </c>
      <c r="B51" s="15">
        <v>3</v>
      </c>
      <c r="C51" s="15">
        <v>2</v>
      </c>
      <c r="D51" s="15">
        <v>32</v>
      </c>
      <c r="E51" s="5">
        <v>167</v>
      </c>
      <c r="F51" s="9">
        <v>1.012</v>
      </c>
      <c r="G51" s="9">
        <v>1.0149999999999999</v>
      </c>
      <c r="H51" s="15">
        <v>93</v>
      </c>
      <c r="I51" s="9">
        <v>2.52</v>
      </c>
      <c r="J51" s="15">
        <v>0</v>
      </c>
      <c r="K51" s="13">
        <v>132.80000000000001</v>
      </c>
      <c r="L51" s="13">
        <v>11.7</v>
      </c>
      <c r="M51" s="13">
        <v>31.84</v>
      </c>
      <c r="N51" s="13">
        <v>74.14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0</v>
      </c>
      <c r="AB51" s="13">
        <v>0</v>
      </c>
      <c r="AC51" s="13">
        <v>0</v>
      </c>
      <c r="AD51" s="13">
        <v>0</v>
      </c>
      <c r="AE51" s="13">
        <v>0</v>
      </c>
      <c r="AF51" s="13">
        <v>0</v>
      </c>
      <c r="AG51" s="13">
        <v>0</v>
      </c>
      <c r="AH51" s="5">
        <v>69.599999999999994</v>
      </c>
      <c r="AI51" s="5">
        <v>69.73</v>
      </c>
      <c r="AJ51" s="5">
        <v>69.319999999999993</v>
      </c>
      <c r="AK51" s="5">
        <v>68.58</v>
      </c>
      <c r="AL51" s="5">
        <v>67.97</v>
      </c>
      <c r="AM51" s="5">
        <v>0</v>
      </c>
      <c r="AN51" s="5">
        <v>-0.4100000000000108</v>
      </c>
      <c r="AO51" s="5">
        <v>-1.1500000000000057</v>
      </c>
      <c r="AP51" s="5">
        <v>-1.7600000000000051</v>
      </c>
      <c r="AQ51" s="15">
        <v>69730</v>
      </c>
      <c r="AR51" s="15">
        <v>67970</v>
      </c>
      <c r="AS51" s="15">
        <v>1667</v>
      </c>
      <c r="AT51" s="15">
        <v>1111.3333333333333</v>
      </c>
      <c r="AU51" s="6">
        <v>0</v>
      </c>
    </row>
    <row r="52" spans="1:47" x14ac:dyDescent="0.25">
      <c r="A52" s="11">
        <v>14</v>
      </c>
      <c r="B52" s="15">
        <v>1</v>
      </c>
      <c r="C52" s="15">
        <v>1</v>
      </c>
      <c r="D52" s="15">
        <v>26</v>
      </c>
      <c r="E52" s="5">
        <v>158.5</v>
      </c>
      <c r="F52" s="9">
        <v>1.012</v>
      </c>
      <c r="G52" s="9">
        <v>1.0049999999999999</v>
      </c>
      <c r="H52" s="15">
        <v>179</v>
      </c>
      <c r="I52" s="9">
        <v>1.41</v>
      </c>
      <c r="J52" s="15">
        <v>1379</v>
      </c>
      <c r="K52" s="13">
        <v>147.19999999999999</v>
      </c>
      <c r="L52" s="13">
        <v>10</v>
      </c>
      <c r="M52" s="13">
        <v>31.97</v>
      </c>
      <c r="N52" s="13">
        <v>72.290000000000006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0</v>
      </c>
      <c r="AB52" s="13">
        <v>1</v>
      </c>
      <c r="AC52" s="13">
        <v>0</v>
      </c>
      <c r="AD52" s="13">
        <v>0</v>
      </c>
      <c r="AE52" s="13">
        <v>0</v>
      </c>
      <c r="AF52" s="13">
        <v>0</v>
      </c>
      <c r="AG52" s="13">
        <v>0</v>
      </c>
      <c r="AH52" s="5">
        <v>60.15</v>
      </c>
      <c r="AI52" s="5">
        <v>60.27</v>
      </c>
      <c r="AJ52" s="5">
        <v>60.91</v>
      </c>
      <c r="AK52" s="5">
        <v>61.09</v>
      </c>
      <c r="AL52" s="5">
        <v>61.12</v>
      </c>
      <c r="AM52" s="5">
        <v>0</v>
      </c>
      <c r="AN52" s="5">
        <v>0.63999999999999346</v>
      </c>
      <c r="AO52" s="5">
        <v>0.82000000000000028</v>
      </c>
      <c r="AP52" s="5">
        <v>0.84999999999999432</v>
      </c>
      <c r="AQ52" s="15">
        <v>60270</v>
      </c>
      <c r="AR52" s="15">
        <v>61120</v>
      </c>
      <c r="AS52" s="15">
        <v>350</v>
      </c>
      <c r="AT52" s="15">
        <v>233.33333333333334</v>
      </c>
      <c r="AU52" s="6">
        <v>15.253581107239643</v>
      </c>
    </row>
    <row r="53" spans="1:47" x14ac:dyDescent="0.25">
      <c r="A53" s="11">
        <v>14</v>
      </c>
      <c r="B53" s="15">
        <v>2</v>
      </c>
      <c r="C53" s="15">
        <v>1</v>
      </c>
      <c r="D53" s="15">
        <v>26</v>
      </c>
      <c r="E53" s="5">
        <v>158.5</v>
      </c>
      <c r="F53" s="9">
        <v>1.026</v>
      </c>
      <c r="G53" s="9">
        <v>1.026</v>
      </c>
      <c r="H53" s="15">
        <v>48</v>
      </c>
      <c r="I53" s="9">
        <v>-0.33</v>
      </c>
      <c r="J53" s="15">
        <v>346</v>
      </c>
      <c r="K53" s="13">
        <v>119.2</v>
      </c>
      <c r="L53" s="13">
        <v>8</v>
      </c>
      <c r="M53" s="13">
        <v>31.63</v>
      </c>
      <c r="N53" s="13">
        <v>71.569999999999993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  <c r="U53" s="13">
        <v>0</v>
      </c>
      <c r="V53" s="13">
        <v>0</v>
      </c>
      <c r="W53" s="13">
        <v>0</v>
      </c>
      <c r="X53" s="13">
        <v>1.75</v>
      </c>
      <c r="Y53" s="13">
        <v>0</v>
      </c>
      <c r="Z53" s="13">
        <v>0</v>
      </c>
      <c r="AA53" s="13">
        <v>0</v>
      </c>
      <c r="AB53" s="13">
        <v>0</v>
      </c>
      <c r="AC53" s="13">
        <v>0</v>
      </c>
      <c r="AD53" s="13">
        <v>0</v>
      </c>
      <c r="AE53" s="13">
        <v>0</v>
      </c>
      <c r="AF53" s="13">
        <v>0</v>
      </c>
      <c r="AG53" s="13">
        <v>0</v>
      </c>
      <c r="AH53" s="5">
        <v>60.94</v>
      </c>
      <c r="AI53" s="5">
        <v>61.26</v>
      </c>
      <c r="AJ53" s="5">
        <v>61.23</v>
      </c>
      <c r="AK53" s="5">
        <v>61.17</v>
      </c>
      <c r="AL53" s="5">
        <v>61.06</v>
      </c>
      <c r="AM53" s="5">
        <v>0</v>
      </c>
      <c r="AN53" s="5">
        <v>-3.0000000000001137E-2</v>
      </c>
      <c r="AO53" s="5">
        <v>-8.9999999999996305E-2</v>
      </c>
      <c r="AP53" s="5">
        <v>-0.19999999999999574</v>
      </c>
      <c r="AQ53" s="15">
        <v>61260</v>
      </c>
      <c r="AR53" s="15">
        <v>61060</v>
      </c>
      <c r="AS53" s="15">
        <v>498</v>
      </c>
      <c r="AT53" s="15">
        <v>332</v>
      </c>
      <c r="AU53" s="6">
        <v>3.7653716400043531</v>
      </c>
    </row>
    <row r="54" spans="1:47" x14ac:dyDescent="0.25">
      <c r="A54" s="11">
        <v>14</v>
      </c>
      <c r="B54" s="15">
        <v>3</v>
      </c>
      <c r="C54" s="15">
        <v>1</v>
      </c>
      <c r="D54" s="15">
        <v>26</v>
      </c>
      <c r="E54" s="5">
        <v>158.5</v>
      </c>
      <c r="F54" s="9">
        <v>1.0249999999999999</v>
      </c>
      <c r="G54" s="9">
        <v>1.0169999999999999</v>
      </c>
      <c r="H54" s="15">
        <v>220</v>
      </c>
      <c r="I54" s="9">
        <v>1.3</v>
      </c>
      <c r="J54" s="15">
        <v>0</v>
      </c>
      <c r="K54" s="13">
        <v>119</v>
      </c>
      <c r="L54" s="13">
        <v>9</v>
      </c>
      <c r="M54" s="13">
        <v>31.69</v>
      </c>
      <c r="N54" s="13">
        <v>72.290000000000006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0</v>
      </c>
      <c r="AB54" s="13">
        <v>3.75</v>
      </c>
      <c r="AC54" s="13">
        <v>2</v>
      </c>
      <c r="AD54" s="13">
        <v>0</v>
      </c>
      <c r="AE54" s="13">
        <v>0</v>
      </c>
      <c r="AF54" s="13">
        <v>0</v>
      </c>
      <c r="AG54" s="13">
        <v>0</v>
      </c>
      <c r="AH54" s="5">
        <v>61.25</v>
      </c>
      <c r="AI54" s="5">
        <v>61.76</v>
      </c>
      <c r="AJ54" s="5">
        <v>61.32</v>
      </c>
      <c r="AK54" s="5">
        <v>61.14</v>
      </c>
      <c r="AL54" s="5">
        <v>60.96</v>
      </c>
      <c r="AM54" s="5">
        <v>0</v>
      </c>
      <c r="AN54" s="5">
        <v>-0.43999999999999773</v>
      </c>
      <c r="AO54" s="5">
        <v>-0.61999999999999744</v>
      </c>
      <c r="AP54" s="5">
        <v>-0.79999999999999716</v>
      </c>
      <c r="AQ54" s="15">
        <v>61760</v>
      </c>
      <c r="AR54" s="15">
        <v>60960</v>
      </c>
      <c r="AS54" s="15">
        <v>580</v>
      </c>
      <c r="AT54" s="15">
        <v>386.66666666666669</v>
      </c>
      <c r="AU54" s="6">
        <v>0</v>
      </c>
    </row>
    <row r="55" spans="1:47" x14ac:dyDescent="0.25">
      <c r="A55" s="11">
        <v>15</v>
      </c>
      <c r="B55" s="15">
        <v>1</v>
      </c>
      <c r="C55" s="15">
        <v>1</v>
      </c>
      <c r="D55" s="15">
        <v>21</v>
      </c>
      <c r="E55" s="5">
        <v>155.9</v>
      </c>
      <c r="F55" s="9">
        <v>1.026</v>
      </c>
      <c r="G55" s="9">
        <v>1.0229999999999999</v>
      </c>
      <c r="H55" s="15">
        <v>115</v>
      </c>
      <c r="I55" s="9">
        <v>-0.56000000000000005</v>
      </c>
      <c r="J55" s="15">
        <v>291</v>
      </c>
      <c r="K55" s="13">
        <v>142.80000000000001</v>
      </c>
      <c r="L55" s="13">
        <v>12.5</v>
      </c>
      <c r="M55" s="13">
        <v>32.1</v>
      </c>
      <c r="N55" s="13">
        <v>71.14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1.25</v>
      </c>
      <c r="X55" s="13">
        <v>0</v>
      </c>
      <c r="Y55" s="13">
        <v>0</v>
      </c>
      <c r="Z55" s="13">
        <v>0</v>
      </c>
      <c r="AA55" s="13">
        <v>0</v>
      </c>
      <c r="AB55" s="13">
        <v>0</v>
      </c>
      <c r="AC55" s="13">
        <v>0</v>
      </c>
      <c r="AD55" s="13">
        <v>0</v>
      </c>
      <c r="AE55" s="13">
        <v>0</v>
      </c>
      <c r="AF55" s="13">
        <v>0</v>
      </c>
      <c r="AG55" s="13">
        <v>0</v>
      </c>
      <c r="AH55" s="5">
        <v>49.89</v>
      </c>
      <c r="AI55" s="5">
        <v>50.28</v>
      </c>
      <c r="AJ55" s="5">
        <v>50.27</v>
      </c>
      <c r="AK55" s="5">
        <v>50.18</v>
      </c>
      <c r="AL55" s="5">
        <v>50</v>
      </c>
      <c r="AM55" s="5">
        <v>0</v>
      </c>
      <c r="AN55" s="5">
        <v>-9.9999999999980105E-3</v>
      </c>
      <c r="AO55" s="5">
        <v>-0.10000000000000142</v>
      </c>
      <c r="AP55" s="5">
        <v>-0.28000000000000114</v>
      </c>
      <c r="AQ55" s="15">
        <v>50280</v>
      </c>
      <c r="AR55" s="15">
        <v>50000</v>
      </c>
      <c r="AS55" s="15">
        <v>456</v>
      </c>
      <c r="AT55" s="15">
        <v>304</v>
      </c>
      <c r="AU55" s="6">
        <v>3.858392999204455</v>
      </c>
    </row>
    <row r="56" spans="1:47" x14ac:dyDescent="0.25">
      <c r="A56" s="11">
        <v>15</v>
      </c>
      <c r="B56" s="15">
        <v>2</v>
      </c>
      <c r="C56" s="15">
        <v>1</v>
      </c>
      <c r="D56" s="15">
        <v>21</v>
      </c>
      <c r="E56" s="5">
        <v>155.9</v>
      </c>
      <c r="F56" s="9">
        <v>1.0169999999999999</v>
      </c>
      <c r="G56" s="9">
        <v>1.026</v>
      </c>
      <c r="H56" s="15">
        <v>99</v>
      </c>
      <c r="I56" s="9">
        <v>-0.3</v>
      </c>
      <c r="J56" s="15">
        <v>320</v>
      </c>
      <c r="K56" s="13">
        <v>138.30000000000001</v>
      </c>
      <c r="L56" s="13">
        <v>13.7</v>
      </c>
      <c r="M56" s="13">
        <v>32.6</v>
      </c>
      <c r="N56" s="13">
        <v>70.86</v>
      </c>
      <c r="O56" s="13">
        <v>0</v>
      </c>
      <c r="P56" s="13">
        <v>0</v>
      </c>
      <c r="Q56" s="13">
        <v>0</v>
      </c>
      <c r="R56" s="13">
        <v>0.75</v>
      </c>
      <c r="S56" s="13">
        <v>0</v>
      </c>
      <c r="T56" s="13">
        <v>0</v>
      </c>
      <c r="U56" s="13">
        <v>0</v>
      </c>
      <c r="V56" s="13">
        <v>0.75</v>
      </c>
      <c r="W56" s="13">
        <v>3.75</v>
      </c>
      <c r="X56" s="13">
        <v>0</v>
      </c>
      <c r="Y56" s="13">
        <v>0</v>
      </c>
      <c r="Z56" s="13">
        <v>0</v>
      </c>
      <c r="AA56" s="13">
        <v>0</v>
      </c>
      <c r="AB56" s="13">
        <v>0</v>
      </c>
      <c r="AC56" s="13">
        <v>0.5</v>
      </c>
      <c r="AD56" s="13">
        <v>0</v>
      </c>
      <c r="AE56" s="13">
        <v>0</v>
      </c>
      <c r="AF56" s="13">
        <v>0</v>
      </c>
      <c r="AG56" s="13">
        <v>0</v>
      </c>
      <c r="AH56" s="5">
        <v>49.85</v>
      </c>
      <c r="AI56" s="5">
        <v>50.12</v>
      </c>
      <c r="AJ56" s="5">
        <v>50.33</v>
      </c>
      <c r="AK56" s="5">
        <v>50.07</v>
      </c>
      <c r="AL56" s="5">
        <v>49.97</v>
      </c>
      <c r="AM56" s="5">
        <v>0</v>
      </c>
      <c r="AN56" s="5">
        <v>0.21000000000000085</v>
      </c>
      <c r="AO56" s="5">
        <v>-4.9999999999997158E-2</v>
      </c>
      <c r="AP56" s="5">
        <v>-0.14999999999999858</v>
      </c>
      <c r="AQ56" s="15">
        <v>50120</v>
      </c>
      <c r="AR56" s="15">
        <v>49970</v>
      </c>
      <c r="AS56" s="15">
        <v>371</v>
      </c>
      <c r="AT56" s="15">
        <v>247.33333333333334</v>
      </c>
      <c r="AU56" s="6">
        <v>4.2564511838254857</v>
      </c>
    </row>
    <row r="57" spans="1:47" x14ac:dyDescent="0.25">
      <c r="A57" s="11">
        <v>15</v>
      </c>
      <c r="B57" s="15">
        <v>3</v>
      </c>
      <c r="C57" s="15">
        <v>1</v>
      </c>
      <c r="D57" s="15">
        <v>21</v>
      </c>
      <c r="E57" s="5">
        <v>155.9</v>
      </c>
      <c r="F57" s="9">
        <v>1.022</v>
      </c>
      <c r="G57" s="9">
        <v>1.0269999999999999</v>
      </c>
      <c r="H57" s="15">
        <v>71</v>
      </c>
      <c r="I57" s="9">
        <v>1.05</v>
      </c>
      <c r="J57" s="15">
        <v>0</v>
      </c>
      <c r="K57" s="13">
        <v>164.2</v>
      </c>
      <c r="L57" s="13">
        <v>13.8</v>
      </c>
      <c r="M57" s="13">
        <v>32.6</v>
      </c>
      <c r="N57" s="13">
        <v>69.290000000000006</v>
      </c>
      <c r="O57" s="13">
        <v>1</v>
      </c>
      <c r="P57" s="13">
        <v>0</v>
      </c>
      <c r="Q57" s="13">
        <v>2.75</v>
      </c>
      <c r="R57" s="13">
        <v>0</v>
      </c>
      <c r="S57" s="13">
        <v>0</v>
      </c>
      <c r="T57" s="13">
        <v>0</v>
      </c>
      <c r="U57" s="13">
        <v>0</v>
      </c>
      <c r="V57" s="13">
        <v>0</v>
      </c>
      <c r="W57" s="13">
        <v>0</v>
      </c>
      <c r="X57" s="13">
        <v>0</v>
      </c>
      <c r="Y57" s="13">
        <v>0</v>
      </c>
      <c r="Z57" s="13">
        <v>0</v>
      </c>
      <c r="AA57" s="13">
        <v>0</v>
      </c>
      <c r="AB57" s="13">
        <v>0</v>
      </c>
      <c r="AC57" s="13">
        <v>0</v>
      </c>
      <c r="AD57" s="13">
        <v>0</v>
      </c>
      <c r="AE57" s="13">
        <v>0</v>
      </c>
      <c r="AF57" s="13">
        <v>0</v>
      </c>
      <c r="AG57" s="13">
        <v>0</v>
      </c>
      <c r="AH57" s="5">
        <v>49.15</v>
      </c>
      <c r="AI57" s="5">
        <v>49.63</v>
      </c>
      <c r="AJ57" s="5">
        <v>49.48</v>
      </c>
      <c r="AK57" s="5">
        <v>49.33</v>
      </c>
      <c r="AL57" s="5">
        <v>49.11</v>
      </c>
      <c r="AM57" s="5">
        <v>0</v>
      </c>
      <c r="AN57" s="5">
        <v>-0.15000000000000568</v>
      </c>
      <c r="AO57" s="5">
        <v>-0.30000000000000426</v>
      </c>
      <c r="AP57" s="5">
        <v>-0.52000000000000313</v>
      </c>
      <c r="AQ57" s="15">
        <v>49630</v>
      </c>
      <c r="AR57" s="15">
        <v>49110</v>
      </c>
      <c r="AS57" s="15">
        <v>449</v>
      </c>
      <c r="AT57" s="15">
        <v>299.33333333333331</v>
      </c>
      <c r="AU57" s="6">
        <v>0</v>
      </c>
    </row>
    <row r="58" spans="1:47" x14ac:dyDescent="0.25">
      <c r="A58" s="11">
        <v>16</v>
      </c>
      <c r="B58" s="15">
        <v>1</v>
      </c>
      <c r="C58" s="15">
        <v>2</v>
      </c>
      <c r="D58" s="15">
        <v>23</v>
      </c>
      <c r="E58" s="5">
        <v>170.6</v>
      </c>
      <c r="F58" s="9">
        <v>1.02</v>
      </c>
      <c r="G58" s="9">
        <v>1.018</v>
      </c>
      <c r="H58" s="15">
        <v>290</v>
      </c>
      <c r="I58" s="9">
        <v>0.8</v>
      </c>
      <c r="J58" s="15">
        <v>1086</v>
      </c>
      <c r="K58" s="13">
        <v>104.5</v>
      </c>
      <c r="L58" s="13">
        <v>15.5</v>
      </c>
      <c r="M58" s="13">
        <v>32.1</v>
      </c>
      <c r="N58" s="13">
        <v>71.14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1.5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0</v>
      </c>
      <c r="AG58" s="13">
        <v>0</v>
      </c>
      <c r="AH58" s="5">
        <v>70.06</v>
      </c>
      <c r="AI58" s="5">
        <v>70.42</v>
      </c>
      <c r="AJ58" s="5">
        <v>70.540000000000006</v>
      </c>
      <c r="AK58" s="5">
        <v>70.61</v>
      </c>
      <c r="AL58" s="5">
        <v>70.98</v>
      </c>
      <c r="AM58" s="5">
        <v>0</v>
      </c>
      <c r="AN58" s="5">
        <v>0.12000000000000455</v>
      </c>
      <c r="AO58" s="5">
        <v>0.18999999999999773</v>
      </c>
      <c r="AP58" s="5">
        <v>0.56000000000000227</v>
      </c>
      <c r="AQ58" s="15">
        <v>70420</v>
      </c>
      <c r="AR58" s="15">
        <v>70980</v>
      </c>
      <c r="AS58" s="15">
        <v>236</v>
      </c>
      <c r="AT58" s="15">
        <v>157.33333333333334</v>
      </c>
      <c r="AU58" s="6">
        <v>10.281170122124395</v>
      </c>
    </row>
    <row r="59" spans="1:47" x14ac:dyDescent="0.25">
      <c r="A59" s="11">
        <v>16</v>
      </c>
      <c r="B59" s="15">
        <v>2</v>
      </c>
      <c r="C59" s="15">
        <v>2</v>
      </c>
      <c r="D59" s="15">
        <v>23</v>
      </c>
      <c r="E59" s="5">
        <v>170.6</v>
      </c>
      <c r="F59" s="9">
        <v>1.0229999999999999</v>
      </c>
      <c r="G59" s="9">
        <v>1.024</v>
      </c>
      <c r="H59" s="15">
        <v>151</v>
      </c>
      <c r="I59" s="9">
        <v>-0.78</v>
      </c>
      <c r="J59" s="15">
        <v>313</v>
      </c>
      <c r="K59" s="13">
        <v>120.2</v>
      </c>
      <c r="L59" s="13">
        <v>15.7</v>
      </c>
      <c r="M59" s="13">
        <v>32.6</v>
      </c>
      <c r="N59" s="13">
        <v>70.86</v>
      </c>
      <c r="O59" s="13">
        <v>0</v>
      </c>
      <c r="P59" s="13">
        <v>2</v>
      </c>
      <c r="Q59" s="13">
        <v>0</v>
      </c>
      <c r="R59" s="13">
        <v>0</v>
      </c>
      <c r="S59" s="13">
        <v>0</v>
      </c>
      <c r="T59" s="13">
        <v>0</v>
      </c>
      <c r="U59" s="13">
        <v>0</v>
      </c>
      <c r="V59" s="13">
        <v>0</v>
      </c>
      <c r="W59" s="13">
        <v>0</v>
      </c>
      <c r="X59" s="13">
        <v>0</v>
      </c>
      <c r="Y59" s="13">
        <v>0</v>
      </c>
      <c r="Z59" s="13">
        <v>0</v>
      </c>
      <c r="AA59" s="13">
        <v>0</v>
      </c>
      <c r="AB59" s="13">
        <v>0</v>
      </c>
      <c r="AC59" s="13">
        <v>0</v>
      </c>
      <c r="AD59" s="13">
        <v>0</v>
      </c>
      <c r="AE59" s="13">
        <v>0</v>
      </c>
      <c r="AF59" s="13">
        <v>0</v>
      </c>
      <c r="AG59" s="13">
        <v>0</v>
      </c>
      <c r="AH59" s="5">
        <v>69.75</v>
      </c>
      <c r="AI59" s="5">
        <v>70.150000000000006</v>
      </c>
      <c r="AJ59" s="5">
        <v>70</v>
      </c>
      <c r="AK59" s="5">
        <v>69.81</v>
      </c>
      <c r="AL59" s="5">
        <v>69.599999999999994</v>
      </c>
      <c r="AM59" s="5">
        <v>0</v>
      </c>
      <c r="AN59" s="5">
        <v>-0.15000000000000568</v>
      </c>
      <c r="AO59" s="5">
        <v>-0.34000000000000341</v>
      </c>
      <c r="AP59" s="5">
        <v>-0.55000000000001137</v>
      </c>
      <c r="AQ59" s="15">
        <v>70150</v>
      </c>
      <c r="AR59" s="15">
        <v>69600</v>
      </c>
      <c r="AS59" s="15">
        <v>712</v>
      </c>
      <c r="AT59" s="15">
        <v>474.66666666666669</v>
      </c>
      <c r="AU59" s="6">
        <v>2.9745782846281772</v>
      </c>
    </row>
    <row r="60" spans="1:47" x14ac:dyDescent="0.25">
      <c r="A60" s="12">
        <v>16</v>
      </c>
      <c r="B60" s="16">
        <v>3</v>
      </c>
      <c r="C60" s="16">
        <v>2</v>
      </c>
      <c r="D60" s="16">
        <v>23</v>
      </c>
      <c r="E60" s="7">
        <v>170.6</v>
      </c>
      <c r="F60" s="10">
        <v>1.0209999999999999</v>
      </c>
      <c r="G60" s="10">
        <v>1.0209999999999999</v>
      </c>
      <c r="H60" s="16">
        <v>174</v>
      </c>
      <c r="I60" s="10">
        <v>0.88</v>
      </c>
      <c r="J60" s="16">
        <v>0</v>
      </c>
      <c r="K60" s="14">
        <v>108.8</v>
      </c>
      <c r="L60" s="14">
        <v>15</v>
      </c>
      <c r="M60" s="14">
        <v>32.6</v>
      </c>
      <c r="N60" s="14">
        <v>69.290000000000006</v>
      </c>
      <c r="O60" s="14">
        <v>0</v>
      </c>
      <c r="P60" s="14">
        <v>0</v>
      </c>
      <c r="Q60" s="14">
        <v>0</v>
      </c>
      <c r="R60" s="14">
        <v>0</v>
      </c>
      <c r="S60" s="14">
        <v>0</v>
      </c>
      <c r="T60" s="14">
        <v>0</v>
      </c>
      <c r="U60" s="14">
        <v>0</v>
      </c>
      <c r="V60" s="14">
        <v>0</v>
      </c>
      <c r="W60" s="14">
        <v>0.25</v>
      </c>
      <c r="X60" s="14">
        <v>0</v>
      </c>
      <c r="Y60" s="14">
        <v>0</v>
      </c>
      <c r="Z60" s="14">
        <v>0</v>
      </c>
      <c r="AA60" s="14">
        <v>0</v>
      </c>
      <c r="AB60" s="14">
        <v>0</v>
      </c>
      <c r="AC60" s="14">
        <v>0</v>
      </c>
      <c r="AD60" s="14">
        <v>0</v>
      </c>
      <c r="AE60" s="14">
        <v>0</v>
      </c>
      <c r="AF60" s="14">
        <v>0</v>
      </c>
      <c r="AG60" s="14">
        <v>0</v>
      </c>
      <c r="AH60" s="7">
        <v>69.37</v>
      </c>
      <c r="AI60" s="7">
        <v>69.59</v>
      </c>
      <c r="AJ60" s="7">
        <v>69.510000000000005</v>
      </c>
      <c r="AK60" s="7">
        <v>69.239999999999995</v>
      </c>
      <c r="AL60" s="7">
        <v>68.98</v>
      </c>
      <c r="AM60" s="7">
        <v>0</v>
      </c>
      <c r="AN60" s="7">
        <v>-7.9999999999998295E-2</v>
      </c>
      <c r="AO60" s="7">
        <v>-0.35000000000000853</v>
      </c>
      <c r="AP60" s="7">
        <v>-0.60999999999999943</v>
      </c>
      <c r="AQ60" s="16">
        <v>69590</v>
      </c>
      <c r="AR60" s="16">
        <v>68980</v>
      </c>
      <c r="AS60" s="16">
        <v>436</v>
      </c>
      <c r="AT60" s="16">
        <v>290.66666666666669</v>
      </c>
      <c r="AU60" s="8">
        <v>0</v>
      </c>
    </row>
  </sheetData>
  <mergeCells count="4">
    <mergeCell ref="C3:U3"/>
    <mergeCell ref="C5:U5"/>
    <mergeCell ref="C6:U6"/>
    <mergeCell ref="C7:U7"/>
  </mergeCells>
  <hyperlinks>
    <hyperlink ref="E3:O3" r:id="rId1" display="Doi de esta base de datos: https://doi.org/10.15517/pensarmov.v18i2.42503" xr:uid="{F3C4086D-D45C-4A17-BCEC-848F53CD1827}"/>
  </hyperlinks>
  <pageMargins left="0.7" right="0.7" top="0.75" bottom="0.75" header="0.3" footer="0.3"/>
  <pageSetup orientation="portrait" horizontalDpi="1200" verticalDpi="1200" r:id="rId2"/>
  <drawing r:id="rId3"/>
  <legacyDrawing r:id="rId4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6798FD-9659-48CF-82F3-BF1CC22E7CDA}">
  <dimension ref="A3:C20"/>
  <sheetViews>
    <sheetView workbookViewId="0">
      <selection activeCell="B15" sqref="B15"/>
    </sheetView>
  </sheetViews>
  <sheetFormatPr defaultColWidth="11.42578125" defaultRowHeight="15" x14ac:dyDescent="0.25"/>
  <sheetData>
    <row r="3" spans="1:3" x14ac:dyDescent="0.25">
      <c r="A3" s="17"/>
      <c r="B3" s="18"/>
      <c r="C3" s="19"/>
    </row>
    <row r="4" spans="1:3" x14ac:dyDescent="0.25">
      <c r="A4" s="20"/>
      <c r="B4" s="21"/>
      <c r="C4" s="22"/>
    </row>
    <row r="5" spans="1:3" x14ac:dyDescent="0.25">
      <c r="A5" s="20"/>
      <c r="B5" s="21"/>
      <c r="C5" s="22"/>
    </row>
    <row r="6" spans="1:3" x14ac:dyDescent="0.25">
      <c r="A6" s="20"/>
      <c r="B6" s="21"/>
      <c r="C6" s="22"/>
    </row>
    <row r="7" spans="1:3" x14ac:dyDescent="0.25">
      <c r="A7" s="20"/>
      <c r="B7" s="21"/>
      <c r="C7" s="22"/>
    </row>
    <row r="8" spans="1:3" x14ac:dyDescent="0.25">
      <c r="A8" s="20"/>
      <c r="B8" s="21"/>
      <c r="C8" s="22"/>
    </row>
    <row r="9" spans="1:3" x14ac:dyDescent="0.25">
      <c r="A9" s="20"/>
      <c r="B9" s="21"/>
      <c r="C9" s="22"/>
    </row>
    <row r="10" spans="1:3" x14ac:dyDescent="0.25">
      <c r="A10" s="20"/>
      <c r="B10" s="21"/>
      <c r="C10" s="22"/>
    </row>
    <row r="11" spans="1:3" x14ac:dyDescent="0.25">
      <c r="A11" s="20"/>
      <c r="B11" s="21"/>
      <c r="C11" s="22"/>
    </row>
    <row r="12" spans="1:3" x14ac:dyDescent="0.25">
      <c r="A12" s="20"/>
      <c r="B12" s="21"/>
      <c r="C12" s="22"/>
    </row>
    <row r="13" spans="1:3" x14ac:dyDescent="0.25">
      <c r="A13" s="20"/>
      <c r="B13" s="21"/>
      <c r="C13" s="22"/>
    </row>
    <row r="14" spans="1:3" x14ac:dyDescent="0.25">
      <c r="A14" s="20"/>
      <c r="B14" s="21"/>
      <c r="C14" s="22"/>
    </row>
    <row r="15" spans="1:3" x14ac:dyDescent="0.25">
      <c r="A15" s="20"/>
      <c r="B15" s="21"/>
      <c r="C15" s="22"/>
    </row>
    <row r="16" spans="1:3" x14ac:dyDescent="0.25">
      <c r="A16" s="20"/>
      <c r="B16" s="21"/>
      <c r="C16" s="22"/>
    </row>
    <row r="17" spans="1:3" x14ac:dyDescent="0.25">
      <c r="A17" s="20"/>
      <c r="B17" s="21"/>
      <c r="C17" s="22"/>
    </row>
    <row r="18" spans="1:3" x14ac:dyDescent="0.25">
      <c r="A18" s="20"/>
      <c r="B18" s="21"/>
      <c r="C18" s="22"/>
    </row>
    <row r="19" spans="1:3" x14ac:dyDescent="0.25">
      <c r="A19" s="20"/>
      <c r="B19" s="21"/>
      <c r="C19" s="22"/>
    </row>
    <row r="20" spans="1:3" x14ac:dyDescent="0.25">
      <c r="A20" s="23"/>
      <c r="B20" s="24"/>
      <c r="C20" s="2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raw database</vt:lpstr>
      <vt:lpstr>Dynamic table database</vt:lpstr>
      <vt:lpstr>Tablabasedatos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modified xsi:type="dcterms:W3CDTF">2023-03-01T22:55:09Z</dcterms:modified>
</cp:coreProperties>
</file>